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Masterlist" sheetId="1" state="visible" r:id="rId1"/>
    <sheet name="Stats" sheetId="2" state="visible" r:id="rId2"/>
  </sheets>
  <definedNames>
    <definedName name="_xlnm._FilterDatabase" localSheetId="0" hidden="1">'Masterlist'!$A$1:$AC$1478</definedName>
  </definedNames>
  <calcPr calcId="124519" fullCalcOnLoad="1"/>
  <pivotCaches>
    <pivotCache cacheId="0" r:id="rId3"/>
    <pivotCache cacheId="1" r:id="rId4"/>
  </pivotCaches>
</workbook>
</file>

<file path=xl/styles.xml><?xml version="1.0" encoding="utf-8"?>
<styleSheet xmlns="http://schemas.openxmlformats.org/spreadsheetml/2006/main">
  <numFmts count="0"/>
  <fonts count="30">
    <font>
      <name val="Calibri"/>
      <color theme="1"/>
      <sz val="11"/>
      <scheme val="minor"/>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sz val="11"/>
    </font>
    <font>
      <name val="Calibri"/>
      <color theme="1"/>
    </font>
    <font>
      <name val="Calibri"/>
      <color theme="10"/>
      <sz val="11"/>
      <u val="single"/>
    </font>
    <font>
      <name val="Arimo"/>
      <color theme="1"/>
      <sz val="10"/>
    </font>
    <font>
      <name val="Consolas"/>
      <color rgb="FFCE9178"/>
      <sz val="7"/>
    </font>
    <font>
      <name val="Calibri"/>
      <color theme="10"/>
      <sz val="11"/>
    </font>
  </fonts>
  <fills count="25">
    <fill>
      <patternFill/>
    </fill>
    <fill>
      <patternFill patternType="lightGray"/>
    </fill>
    <fill>
      <patternFill patternType="solid">
        <fgColor theme="0"/>
        <bgColor theme="0"/>
      </patternFill>
    </fill>
    <fill>
      <patternFill patternType="solid">
        <fgColor rgb="FF00B050"/>
        <bgColor rgb="FF00B050"/>
      </patternFill>
    </fill>
    <fill>
      <patternFill patternType="solid">
        <fgColor rgb="FF9CC2E5"/>
        <bgColor rgb="FF9CC2E5"/>
      </patternFill>
    </fill>
    <fill>
      <patternFill patternType="solid">
        <fgColor rgb="FFF4B083"/>
        <bgColor rgb="FFF4B083"/>
      </patternFill>
    </fill>
    <fill>
      <patternFill patternType="solid">
        <fgColor rgb="FFFFE598"/>
        <bgColor rgb="FFFFE598"/>
      </patternFill>
    </fill>
    <fill>
      <patternFill patternType="solid">
        <fgColor rgb="FFDADADA"/>
        <bgColor rgb="FFDADADA"/>
      </patternFill>
    </fill>
    <fill>
      <patternFill patternType="solid">
        <fgColor rgb="FFC5E0B3"/>
        <bgColor rgb="FFC5E0B3"/>
      </patternFill>
    </fill>
    <fill>
      <patternFill patternType="solid">
        <fgColor rgb="FFBDD6EE"/>
        <bgColor rgb="FFBDD6EE"/>
      </patternFill>
    </fill>
    <fill>
      <patternFill patternType="solid">
        <fgColor rgb="FF62CCCA"/>
        <bgColor rgb="FF62CCCA"/>
      </patternFill>
    </fill>
    <fill>
      <patternFill patternType="solid">
        <fgColor rgb="FFCCADE4"/>
        <bgColor rgb="FFCCADE4"/>
      </patternFill>
    </fill>
    <fill>
      <patternFill patternType="solid">
        <fgColor rgb="FFFBE4D5"/>
        <bgColor rgb="FFFBE4D5"/>
      </patternFill>
    </fill>
    <fill>
      <patternFill patternType="solid">
        <fgColor rgb="FFFEF2CB"/>
        <bgColor rgb="FFFEF2CB"/>
      </patternFill>
    </fill>
    <fill>
      <patternFill patternType="solid">
        <fgColor rgb="FFFFC000"/>
        <bgColor rgb="FFFFC000"/>
      </patternFill>
    </fill>
    <fill>
      <patternFill patternType="solid">
        <fgColor rgb="FFFFFF00"/>
        <bgColor rgb="FFFFFF00"/>
      </patternFill>
    </fill>
    <fill>
      <patternFill patternType="solid">
        <fgColor rgb="FF00B0F0"/>
        <bgColor rgb="FF00B0F0"/>
      </patternFill>
    </fill>
    <fill>
      <patternFill patternType="solid">
        <fgColor rgb="FF92D050"/>
        <bgColor rgb="FF92D050"/>
      </patternFill>
    </fill>
    <fill>
      <patternFill patternType="solid">
        <fgColor rgb="FFFF0000"/>
        <bgColor rgb="FFFF0000"/>
      </patternFill>
    </fill>
    <fill>
      <patternFill patternType="solid">
        <fgColor theme="8"/>
        <bgColor theme="8"/>
      </patternFill>
    </fill>
    <fill>
      <patternFill patternType="solid">
        <fgColor rgb="FFC00000"/>
        <bgColor rgb="FFC00000"/>
      </patternFill>
    </fill>
    <fill>
      <patternFill patternType="solid">
        <fgColor theme="4"/>
        <bgColor theme="4"/>
      </patternFill>
    </fill>
    <fill>
      <patternFill patternType="solid">
        <fgColor rgb="FFFF6565"/>
        <bgColor rgb="FFFF6565"/>
      </patternFill>
    </fill>
    <fill>
      <patternFill patternType="solid">
        <fgColor rgb="FFB4C6E7"/>
        <bgColor rgb="FFB4C6E7"/>
      </patternFill>
    </fill>
    <fill>
      <patternFill patternType="solid">
        <fgColor rgb="FFF7CAAC"/>
        <bgColor rgb="FFF7CAAC"/>
      </patternFill>
    </fill>
  </fills>
  <borders count="9">
    <border/>
    <border>
      <left style="thin">
        <color rgb="FF505050"/>
      </left>
      <right style="thin">
        <color rgb="FF505050"/>
      </right>
      <top style="thin">
        <color rgb="FF505050"/>
      </top>
      <bottom style="thin">
        <color rgb="FF50505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bottom/>
    </border>
    <border>
      <left style="thin">
        <color rgb="FF505050"/>
      </left>
      <right style="thin">
        <color rgb="FF505050"/>
      </right>
      <top style="thin">
        <color rgb="FF505050"/>
      </top>
    </border>
    <border>
      <right style="thin">
        <color rgb="FF000000"/>
      </right>
      <top style="thin">
        <color rgb="FF000000"/>
      </top>
      <bottom style="thin">
        <color rgb="FF000000"/>
      </bottom>
    </border>
    <border>
      <left style="thin">
        <color rgb="FF505050"/>
      </left>
      <right style="thin">
        <color rgb="FF505050"/>
      </right>
      <bottom style="thin">
        <color rgb="FF505050"/>
      </bottom>
    </border>
  </borders>
  <cellStyleXfs count="1">
    <xf numFmtId="0" fontId="0" fillId="0" borderId="0"/>
  </cellStyleXfs>
  <cellXfs count="131">
    <xf numFmtId="0" fontId="0" fillId="0" borderId="0" applyAlignment="1" pivotButton="0" quotePrefix="0" xfId="0">
      <alignment vertical="bottom"/>
    </xf>
    <xf numFmtId="0" fontId="1" fillId="2" borderId="1" applyAlignment="1" pivotButton="0" quotePrefix="0" xfId="0">
      <alignment horizontal="center" vertical="center"/>
    </xf>
    <xf numFmtId="1" fontId="2" fillId="3" borderId="2" applyAlignment="1" pivotButton="0" quotePrefix="0" xfId="0">
      <alignment horizontal="center" vertical="center"/>
    </xf>
    <xf numFmtId="0" fontId="3" fillId="4" borderId="3" applyAlignment="1" pivotButton="0" quotePrefix="0" xfId="0">
      <alignment horizontal="center" vertical="center"/>
    </xf>
    <xf numFmtId="0" fontId="4" fillId="5" borderId="3" applyAlignment="1" pivotButton="0" quotePrefix="0" xfId="0">
      <alignment horizontal="center" vertical="center"/>
    </xf>
    <xf numFmtId="0" fontId="5" fillId="6" borderId="3" applyAlignment="1" pivotButton="0" quotePrefix="0" xfId="0">
      <alignment horizontal="center" vertical="center"/>
    </xf>
    <xf numFmtId="0" fontId="6" fillId="7" borderId="3" applyAlignment="1" pivotButton="0" quotePrefix="0" xfId="0">
      <alignment horizontal="center" vertical="center"/>
    </xf>
    <xf numFmtId="0" fontId="7" fillId="8" borderId="3" applyAlignment="1" pivotButton="0" quotePrefix="0" xfId="0">
      <alignment horizontal="center" vertical="center"/>
    </xf>
    <xf numFmtId="0" fontId="8" fillId="9" borderId="3" applyAlignment="1" pivotButton="0" quotePrefix="0" xfId="0">
      <alignment horizontal="center" vertical="center"/>
    </xf>
    <xf numFmtId="0" fontId="9" fillId="10" borderId="4" applyAlignment="1" pivotButton="0" quotePrefix="0" xfId="0">
      <alignment horizontal="center" vertical="center"/>
    </xf>
    <xf numFmtId="0" fontId="10" fillId="11" borderId="4" applyAlignment="1" pivotButton="0" quotePrefix="0" xfId="0">
      <alignment horizontal="center" vertical="center"/>
    </xf>
    <xf numFmtId="0" fontId="11" fillId="0" borderId="0" applyAlignment="1" pivotButton="0" quotePrefix="0" xfId="0">
      <alignment horizontal="center" vertical="center"/>
    </xf>
    <xf numFmtId="0" fontId="12" fillId="12" borderId="1" applyAlignment="1" pivotButton="0" quotePrefix="0" xfId="0">
      <alignment horizontal="center" vertical="center"/>
    </xf>
    <xf numFmtId="0" fontId="13" fillId="13" borderId="2" applyAlignment="1" pivotButton="0" quotePrefix="0" xfId="0">
      <alignment horizontal="center" vertical="center"/>
    </xf>
    <xf numFmtId="0" fontId="14" fillId="14" borderId="3" applyAlignment="1" pivotButton="0" quotePrefix="0" xfId="0">
      <alignment horizontal="center" vertical="center"/>
    </xf>
    <xf numFmtId="0" fontId="15" fillId="15" borderId="3" applyAlignment="1" pivotButton="0" quotePrefix="0" xfId="0">
      <alignment horizontal="center" vertical="center"/>
    </xf>
    <xf numFmtId="0" fontId="16" fillId="16" borderId="3" applyAlignment="1" pivotButton="0" quotePrefix="0" xfId="0">
      <alignment horizontal="center" vertical="center"/>
    </xf>
    <xf numFmtId="0" fontId="17" fillId="3" borderId="3" applyAlignment="1" pivotButton="0" quotePrefix="0" xfId="0">
      <alignment horizontal="center" vertical="center"/>
    </xf>
    <xf numFmtId="0" fontId="18" fillId="17" borderId="3" applyAlignment="1" pivotButton="0" quotePrefix="0" xfId="0">
      <alignment horizontal="center" vertical="center"/>
    </xf>
    <xf numFmtId="0" fontId="19" fillId="18" borderId="3" applyAlignment="1" pivotButton="0" quotePrefix="0" xfId="0">
      <alignment horizontal="center" vertical="center"/>
    </xf>
    <xf numFmtId="0" fontId="20" fillId="19" borderId="3" applyAlignment="1" pivotButton="0" quotePrefix="0" xfId="0">
      <alignment horizontal="center" vertical="center"/>
    </xf>
    <xf numFmtId="0" fontId="21" fillId="20" borderId="5" applyAlignment="1" pivotButton="0" quotePrefix="0" xfId="0">
      <alignment horizontal="center" vertical="center"/>
    </xf>
    <xf numFmtId="0" fontId="22" fillId="21" borderId="1" applyAlignment="1" pivotButton="0" quotePrefix="0" xfId="0">
      <alignment horizontal="center" vertical="center"/>
    </xf>
    <xf numFmtId="1" fontId="23" fillId="0" borderId="0" applyAlignment="1" pivotButton="0" quotePrefix="0" xfId="0">
      <alignment horizontal="center" vertical="center"/>
    </xf>
    <xf numFmtId="0" fontId="24" fillId="2" borderId="1" applyAlignment="1" pivotButton="0" quotePrefix="0" xfId="0">
      <alignment horizontal="center" vertical="center"/>
    </xf>
    <xf numFmtId="1" fontId="24" fillId="22" borderId="2" applyAlignment="1" pivotButton="0" quotePrefix="0" xfId="0">
      <alignment horizontal="center" vertical="center"/>
    </xf>
    <xf numFmtId="0" fontId="24" fillId="4" borderId="3" applyAlignment="1" pivotButton="0" quotePrefix="0" xfId="0">
      <alignment horizontal="center" vertical="center"/>
    </xf>
    <xf numFmtId="0" fontId="24" fillId="5" borderId="3" applyAlignment="1" pivotButton="0" quotePrefix="0" xfId="0">
      <alignment horizontal="center" vertical="center"/>
    </xf>
    <xf numFmtId="0" fontId="24" fillId="6" borderId="3" applyAlignment="1" pivotButton="0" quotePrefix="0" xfId="0">
      <alignment horizontal="center" vertical="center"/>
    </xf>
    <xf numFmtId="0" fontId="24" fillId="7" borderId="3" applyAlignment="1" pivotButton="0" quotePrefix="0" xfId="0">
      <alignment horizontal="center" vertical="center"/>
    </xf>
    <xf numFmtId="0" fontId="24" fillId="8" borderId="3" applyAlignment="1" pivotButton="0" quotePrefix="0" xfId="0">
      <alignment horizontal="center" vertical="center"/>
    </xf>
    <xf numFmtId="0" fontId="24" fillId="9" borderId="3" applyAlignment="1" pivotButton="0" quotePrefix="0" xfId="0">
      <alignment horizontal="center" vertical="center"/>
    </xf>
    <xf numFmtId="0" fontId="24" fillId="10" borderId="4" applyAlignment="1" pivotButton="0" quotePrefix="0" xfId="0">
      <alignment horizontal="center" vertical="center"/>
    </xf>
    <xf numFmtId="0" fontId="24" fillId="11" borderId="4" applyAlignment="1" pivotButton="0" quotePrefix="0" xfId="0">
      <alignment horizontal="center" vertical="center"/>
    </xf>
    <xf numFmtId="0" fontId="25" fillId="0" borderId="0" applyAlignment="1" pivotButton="0" quotePrefix="0" xfId="0">
      <alignment vertical="center"/>
    </xf>
    <xf numFmtId="0" fontId="24" fillId="12" borderId="1" applyAlignment="1" pivotButton="0" quotePrefix="0" xfId="0">
      <alignment horizontal="left" vertical="center"/>
    </xf>
    <xf numFmtId="0" fontId="24" fillId="13" borderId="2" applyAlignment="1" pivotButton="0" quotePrefix="0" xfId="0">
      <alignment vertical="center"/>
    </xf>
    <xf numFmtId="0" fontId="24" fillId="14" borderId="3" applyAlignment="1" pivotButton="0" quotePrefix="0" xfId="0">
      <alignment vertical="center"/>
    </xf>
    <xf numFmtId="0" fontId="24" fillId="15" borderId="3" applyAlignment="1" pivotButton="0" quotePrefix="0" xfId="0">
      <alignment vertical="center"/>
    </xf>
    <xf numFmtId="0" fontId="24" fillId="16" borderId="3" applyAlignment="1" pivotButton="0" quotePrefix="0" xfId="0">
      <alignment vertical="center"/>
    </xf>
    <xf numFmtId="0" fontId="24" fillId="3" borderId="3" applyAlignment="1" pivotButton="0" quotePrefix="0" xfId="0">
      <alignment vertical="center"/>
    </xf>
    <xf numFmtId="3" fontId="24" fillId="17" borderId="3" applyAlignment="1" pivotButton="0" quotePrefix="0" xfId="0">
      <alignment horizontal="center" vertical="center"/>
    </xf>
    <xf numFmtId="0" fontId="24" fillId="18" borderId="3" applyAlignment="1" pivotButton="0" quotePrefix="0" xfId="0">
      <alignment horizontal="center" vertical="center"/>
    </xf>
    <xf numFmtId="0" fontId="24" fillId="19" borderId="3" applyAlignment="1" pivotButton="0" quotePrefix="0" xfId="0">
      <alignment horizontal="center" vertical="center"/>
    </xf>
    <xf numFmtId="0" fontId="24" fillId="20" borderId="5" applyAlignment="1" pivotButton="0" quotePrefix="0" xfId="0">
      <alignment vertical="center"/>
    </xf>
    <xf numFmtId="3" fontId="24" fillId="21" borderId="1" applyAlignment="1" pivotButton="0" quotePrefix="0" xfId="0">
      <alignment horizontal="center" vertical="center"/>
    </xf>
    <xf numFmtId="1" fontId="24" fillId="0" borderId="0" applyAlignment="1" pivotButton="0" quotePrefix="0" xfId="0">
      <alignment vertical="center"/>
    </xf>
    <xf numFmtId="0" fontId="24" fillId="5" borderId="3" applyAlignment="1" pivotButton="0" quotePrefix="0" xfId="0">
      <alignment horizontal="center" vertical="center"/>
    </xf>
    <xf numFmtId="0" fontId="24" fillId="13" borderId="2" applyAlignment="1" pivotButton="0" quotePrefix="0" xfId="0">
      <alignment horizontal="left" vertical="center"/>
    </xf>
    <xf numFmtId="0" fontId="24" fillId="14" borderId="3" applyAlignment="1" pivotButton="0" quotePrefix="0" xfId="0">
      <alignment horizontal="left" vertical="center"/>
    </xf>
    <xf numFmtId="0" fontId="24" fillId="3" borderId="5" applyAlignment="1" pivotButton="0" quotePrefix="0" xfId="0">
      <alignment vertical="center"/>
    </xf>
    <xf numFmtId="3" fontId="24" fillId="0" borderId="0" applyAlignment="1" pivotButton="0" quotePrefix="0" xfId="0">
      <alignment vertical="center"/>
    </xf>
    <xf numFmtId="0" fontId="24" fillId="13" borderId="5" applyAlignment="1" pivotButton="0" quotePrefix="0" xfId="0">
      <alignment vertical="center"/>
    </xf>
    <xf numFmtId="0" fontId="24" fillId="14" borderId="5" applyAlignment="1" pivotButton="0" quotePrefix="0" xfId="0">
      <alignment vertical="center"/>
    </xf>
    <xf numFmtId="0" fontId="24" fillId="15" borderId="5" applyAlignment="1" pivotButton="0" quotePrefix="0" xfId="0">
      <alignment vertical="center"/>
    </xf>
    <xf numFmtId="0" fontId="24" fillId="16" borderId="5" applyAlignment="1" pivotButton="0" quotePrefix="0" xfId="0">
      <alignment vertical="center"/>
    </xf>
    <xf numFmtId="3" fontId="24" fillId="17" borderId="5" applyAlignment="1" pivotButton="0" quotePrefix="0" xfId="0">
      <alignment vertical="center"/>
    </xf>
    <xf numFmtId="0" fontId="24" fillId="18" borderId="5" applyAlignment="1" pivotButton="0" quotePrefix="0" xfId="0">
      <alignment vertical="center"/>
    </xf>
    <xf numFmtId="0" fontId="24" fillId="19" borderId="5" applyAlignment="1" pivotButton="0" quotePrefix="0" xfId="0">
      <alignment vertical="center"/>
    </xf>
    <xf numFmtId="0" fontId="24" fillId="20" borderId="5" applyAlignment="1" pivotButton="0" quotePrefix="0" xfId="0">
      <alignment horizontal="center" vertical="center"/>
    </xf>
    <xf numFmtId="3" fontId="24" fillId="21" borderId="5" applyAlignment="1" pivotButton="0" quotePrefix="0" xfId="0">
      <alignment vertical="center"/>
    </xf>
    <xf numFmtId="1" fontId="24" fillId="2" borderId="1" applyAlignment="1" pivotButton="0" quotePrefix="0" xfId="0">
      <alignment horizontal="center" vertical="center"/>
    </xf>
    <xf numFmtId="0" fontId="24" fillId="21" borderId="5" applyAlignment="1" pivotButton="0" quotePrefix="0" xfId="0">
      <alignment vertical="center"/>
    </xf>
    <xf numFmtId="0" fontId="24" fillId="0" borderId="0" applyAlignment="1" pivotButton="0" quotePrefix="0" xfId="0">
      <alignment vertical="center"/>
    </xf>
    <xf numFmtId="3" fontId="24" fillId="17" borderId="3" applyAlignment="1" pivotButton="0" quotePrefix="0" xfId="0">
      <alignment vertical="center"/>
    </xf>
    <xf numFmtId="0" fontId="24" fillId="18" borderId="3" applyAlignment="1" pivotButton="0" quotePrefix="0" xfId="0">
      <alignment vertical="center"/>
    </xf>
    <xf numFmtId="0" fontId="24" fillId="19" borderId="3" applyAlignment="1" pivotButton="0" quotePrefix="0" xfId="0">
      <alignment vertical="center"/>
    </xf>
    <xf numFmtId="3" fontId="24" fillId="21" borderId="1" applyAlignment="1" pivotButton="0" quotePrefix="0" xfId="0">
      <alignment vertical="center"/>
    </xf>
    <xf numFmtId="0" fontId="24" fillId="2" borderId="6" applyAlignment="1" pivotButton="0" quotePrefix="0" xfId="0">
      <alignment horizontal="center" vertical="center"/>
    </xf>
    <xf numFmtId="0" fontId="24" fillId="0" borderId="3" applyAlignment="1" pivotButton="0" quotePrefix="0" xfId="0">
      <alignment horizontal="center" vertical="center" wrapText="1"/>
    </xf>
    <xf numFmtId="1" fontId="24" fillId="22" borderId="7" applyAlignment="1" pivotButton="0" quotePrefix="0" xfId="0">
      <alignment horizontal="center" vertical="center"/>
    </xf>
    <xf numFmtId="0" fontId="24" fillId="2" borderId="8" applyAlignment="1" pivotButton="0" quotePrefix="0" xfId="0">
      <alignment horizontal="center" vertical="center"/>
    </xf>
    <xf numFmtId="0" fontId="24" fillId="17" borderId="3" applyAlignment="1" pivotButton="0" quotePrefix="0" xfId="0">
      <alignment horizontal="center" vertical="center"/>
    </xf>
    <xf numFmtId="9" fontId="24" fillId="0" borderId="0" applyAlignment="1" pivotButton="0" quotePrefix="0" xfId="0">
      <alignment vertical="center"/>
    </xf>
    <xf numFmtId="0" fontId="26" fillId="0" borderId="0" applyAlignment="1" pivotButton="0" quotePrefix="0" xfId="0">
      <alignment vertical="center"/>
    </xf>
    <xf numFmtId="0" fontId="24" fillId="21" borderId="1" applyAlignment="1" pivotButton="0" quotePrefix="0" xfId="0">
      <alignment horizontal="center" vertical="center"/>
    </xf>
    <xf numFmtId="0" fontId="24" fillId="2" borderId="1" applyAlignment="1" pivotButton="0" quotePrefix="1" xfId="0">
      <alignment horizontal="center" vertical="center"/>
    </xf>
    <xf numFmtId="3" fontId="24" fillId="17" borderId="5" applyAlignment="1" pivotButton="0" quotePrefix="0" xfId="0">
      <alignment horizontal="center" vertical="center"/>
    </xf>
    <xf numFmtId="0" fontId="24" fillId="18" borderId="5" applyAlignment="1" pivotButton="0" quotePrefix="0" xfId="0">
      <alignment horizontal="center" vertical="center"/>
    </xf>
    <xf numFmtId="0" fontId="24" fillId="19" borderId="5" applyAlignment="1" pivotButton="0" quotePrefix="0" xfId="0">
      <alignment horizontal="center" vertical="center"/>
    </xf>
    <xf numFmtId="3" fontId="24" fillId="21" borderId="5" applyAlignment="1" pivotButton="0" quotePrefix="0" xfId="0">
      <alignment horizontal="center" vertical="center"/>
    </xf>
    <xf numFmtId="0" fontId="24" fillId="12" borderId="1" applyAlignment="1" pivotButton="0" quotePrefix="0" xfId="0">
      <alignment vertical="center"/>
    </xf>
    <xf numFmtId="0" fontId="24" fillId="13" borderId="0" applyAlignment="1" pivotButton="0" quotePrefix="0" xfId="0">
      <alignment vertical="center"/>
    </xf>
    <xf numFmtId="0" fontId="24" fillId="17" borderId="5" applyAlignment="1" pivotButton="0" quotePrefix="0" xfId="0">
      <alignment vertical="center"/>
    </xf>
    <xf numFmtId="0" fontId="24" fillId="21" borderId="5" applyAlignment="1" pivotButton="0" quotePrefix="0" xfId="0">
      <alignment horizontal="center" vertical="center"/>
    </xf>
    <xf numFmtId="0" fontId="24" fillId="2" borderId="1" applyAlignment="1" pivotButton="0" quotePrefix="0" xfId="0">
      <alignment horizontal="center" vertical="center"/>
    </xf>
    <xf numFmtId="1" fontId="24" fillId="22" borderId="2" applyAlignment="1" pivotButton="0" quotePrefix="0" xfId="0">
      <alignment horizontal="center" vertical="center"/>
    </xf>
    <xf numFmtId="0" fontId="24" fillId="6" borderId="3" applyAlignment="1" pivotButton="0" quotePrefix="0" xfId="0">
      <alignment horizontal="center" vertical="center"/>
    </xf>
    <xf numFmtId="0" fontId="24" fillId="7" borderId="3" applyAlignment="1" pivotButton="0" quotePrefix="0" xfId="0">
      <alignment horizontal="center" vertical="center"/>
    </xf>
    <xf numFmtId="0" fontId="24" fillId="10" borderId="4" applyAlignment="1" pivotButton="0" quotePrefix="0" xfId="0">
      <alignment horizontal="center" vertical="center"/>
    </xf>
    <xf numFmtId="0" fontId="24" fillId="11" borderId="4" applyAlignment="1" pivotButton="0" quotePrefix="0" xfId="0">
      <alignment horizontal="center" vertical="center"/>
    </xf>
    <xf numFmtId="0" fontId="24" fillId="12" borderId="1" applyAlignment="1" pivotButton="0" quotePrefix="0" xfId="0">
      <alignment horizontal="left" vertical="center"/>
    </xf>
    <xf numFmtId="0" fontId="24" fillId="14" borderId="0" applyAlignment="1" pivotButton="0" quotePrefix="0" xfId="0">
      <alignment vertical="center"/>
    </xf>
    <xf numFmtId="0" fontId="24" fillId="15" borderId="0" applyAlignment="1" pivotButton="0" quotePrefix="0" xfId="0">
      <alignment vertical="center"/>
    </xf>
    <xf numFmtId="0" fontId="24" fillId="16" borderId="0" applyAlignment="1" pivotButton="0" quotePrefix="0" xfId="0">
      <alignment vertical="center"/>
    </xf>
    <xf numFmtId="3" fontId="24" fillId="17" borderId="0" applyAlignment="1" pivotButton="0" quotePrefix="0" xfId="0">
      <alignment vertical="center"/>
    </xf>
    <xf numFmtId="0" fontId="24" fillId="18" borderId="0" applyAlignment="1" pivotButton="0" quotePrefix="0" xfId="0">
      <alignment vertical="center"/>
    </xf>
    <xf numFmtId="0" fontId="24" fillId="19" borderId="0" applyAlignment="1" pivotButton="0" quotePrefix="0" xfId="0">
      <alignment vertical="center"/>
    </xf>
    <xf numFmtId="0" fontId="24" fillId="20" borderId="0" applyAlignment="1" pivotButton="0" quotePrefix="0" xfId="0">
      <alignment vertical="center"/>
    </xf>
    <xf numFmtId="3" fontId="24" fillId="21" borderId="0" applyAlignment="1" pivotButton="0" quotePrefix="0" xfId="0">
      <alignment vertical="center"/>
    </xf>
    <xf numFmtId="0" fontId="24" fillId="17" borderId="3" applyAlignment="1" pivotButton="0" quotePrefix="0" xfId="0">
      <alignment vertical="center"/>
    </xf>
    <xf numFmtId="0" fontId="24" fillId="21" borderId="1" applyAlignment="1" pivotButton="0" quotePrefix="0" xfId="0">
      <alignment vertical="center"/>
    </xf>
    <xf numFmtId="0" fontId="24" fillId="14" borderId="0" applyAlignment="1" pivotButton="0" quotePrefix="0" xfId="0">
      <alignment vertical="center"/>
    </xf>
    <xf numFmtId="0" fontId="24" fillId="3" borderId="0" applyAlignment="1" pivotButton="0" quotePrefix="0" xfId="0">
      <alignment vertical="center"/>
    </xf>
    <xf numFmtId="3" fontId="24" fillId="17" borderId="0" applyAlignment="1" pivotButton="0" quotePrefix="0" xfId="0">
      <alignment horizontal="center" vertical="center"/>
    </xf>
    <xf numFmtId="0" fontId="24" fillId="18" borderId="0" applyAlignment="1" pivotButton="0" quotePrefix="0" xfId="0">
      <alignment horizontal="center" vertical="center"/>
    </xf>
    <xf numFmtId="0" fontId="24" fillId="19" borderId="0" applyAlignment="1" pivotButton="0" quotePrefix="0" xfId="0">
      <alignment horizontal="center" vertical="center"/>
    </xf>
    <xf numFmtId="3" fontId="24" fillId="21" borderId="0" applyAlignment="1" pivotButton="0" quotePrefix="0" xfId="0">
      <alignment horizontal="center" vertical="center"/>
    </xf>
    <xf numFmtId="0" fontId="24" fillId="13" borderId="2" applyAlignment="1" pivotButton="0" quotePrefix="0" xfId="0">
      <alignment vertical="center" wrapText="1"/>
    </xf>
    <xf numFmtId="0" fontId="24" fillId="4" borderId="3" applyAlignment="1" pivotButton="0" quotePrefix="0" xfId="0">
      <alignment horizontal="center" vertical="center"/>
    </xf>
    <xf numFmtId="0" fontId="24" fillId="8" borderId="3" applyAlignment="1" pivotButton="0" quotePrefix="0" xfId="0">
      <alignment horizontal="center" vertical="center"/>
    </xf>
    <xf numFmtId="0" fontId="24" fillId="0" borderId="1" applyAlignment="1" pivotButton="0" quotePrefix="0" xfId="0">
      <alignment horizontal="center" vertical="center"/>
    </xf>
    <xf numFmtId="0" fontId="27" fillId="0" borderId="0" applyAlignment="1" pivotButton="0" quotePrefix="0" xfId="0">
      <alignment vertical="center"/>
    </xf>
    <xf numFmtId="1" fontId="24" fillId="0" borderId="0" applyAlignment="1" pivotButton="0" quotePrefix="1" xfId="0">
      <alignment vertical="center"/>
    </xf>
    <xf numFmtId="0" fontId="28" fillId="0" borderId="0" applyAlignment="1" pivotButton="0" quotePrefix="0" xfId="0">
      <alignment vertical="center"/>
    </xf>
    <xf numFmtId="0" fontId="24" fillId="9" borderId="3" applyAlignment="1" pivotButton="0" quotePrefix="0" xfId="0">
      <alignment horizontal="center" vertical="center"/>
    </xf>
    <xf numFmtId="0" fontId="24" fillId="13" borderId="0" applyAlignment="1" pivotButton="0" quotePrefix="0" xfId="0">
      <alignment horizontal="left" vertical="center"/>
    </xf>
    <xf numFmtId="0" fontId="24" fillId="20" borderId="0" applyAlignment="1" pivotButton="0" quotePrefix="0" xfId="0">
      <alignment horizontal="center" vertical="center"/>
    </xf>
    <xf numFmtId="0" fontId="29" fillId="0" borderId="0" applyAlignment="1" pivotButton="0" quotePrefix="0" xfId="0">
      <alignment vertical="center"/>
    </xf>
    <xf numFmtId="0" fontId="24" fillId="0" borderId="0" pivotButton="0" quotePrefix="0" xfId="0"/>
    <xf numFmtId="0" fontId="24" fillId="0" borderId="0" applyAlignment="1" pivotButton="0" quotePrefix="0" xfId="0">
      <alignment horizontal="center" vertical="center"/>
    </xf>
    <xf numFmtId="2" fontId="24" fillId="0" borderId="0" pivotButton="0" quotePrefix="0" xfId="0"/>
    <xf numFmtId="2" fontId="24" fillId="0" borderId="0" applyAlignment="1" pivotButton="0" quotePrefix="0" xfId="0">
      <alignment horizontal="center" vertical="center"/>
    </xf>
    <xf numFmtId="0" fontId="24" fillId="23" borderId="1" applyAlignment="1" pivotButton="0" quotePrefix="0" xfId="0">
      <alignment horizontal="center" vertical="center"/>
    </xf>
    <xf numFmtId="2" fontId="24" fillId="23" borderId="1" applyAlignment="1" pivotButton="0" quotePrefix="0" xfId="0">
      <alignment horizontal="center" vertical="center"/>
    </xf>
    <xf numFmtId="10" fontId="24" fillId="0" borderId="0" pivotButton="0" quotePrefix="0" xfId="0"/>
    <xf numFmtId="0" fontId="24" fillId="24" borderId="1" applyAlignment="1" pivotButton="0" quotePrefix="0" xfId="0">
      <alignment horizontal="center" vertical="center"/>
    </xf>
    <xf numFmtId="1" fontId="24" fillId="24" borderId="1" applyAlignment="1" pivotButton="0" quotePrefix="0" xfId="0">
      <alignment horizontal="center" vertical="center"/>
    </xf>
    <xf numFmtId="0" fontId="24" fillId="8" borderId="1" applyAlignment="1" pivotButton="0" quotePrefix="0" xfId="0">
      <alignment horizontal="center" vertical="center"/>
    </xf>
    <xf numFmtId="10" fontId="24" fillId="0" borderId="0" applyAlignment="1" pivotButton="0" quotePrefix="0" xfId="0">
      <alignment horizontal="center" vertical="center"/>
    </xf>
    <xf numFmtId="0" fontId="0" fillId="0" borderId="0"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pivotCacheDefinition" Target="/xl/pivotCache/pivotCacheDefinition2.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lstStyle/>
          <a:p>
            <a:pPr lvl="0">
              <a:defRPr sz="1400" b="0" i="0">
                <a:solidFill>
                  <a:srgbClr val="757575"/>
                </a:solidFill>
                <a:latin typeface="+mn-lt"/>
              </a:defRPr>
            </a:pPr>
            <a:r>
              <a:rPr sz="1400" b="0" i="0">
                <a:solidFill>
                  <a:srgbClr val="757575"/>
                </a:solidFill>
                <a:latin typeface="+mn-lt"/>
              </a:rPr>
              <a:t>Movies By Score</a:t>
            </a:r>
          </a:p>
        </rich>
      </tx>
      <overlay val="0"/>
    </title>
    <plotArea>
      <layout/>
      <barChart>
        <barDir val="col"/>
        <grouping val="clustered"/>
        <ser>
          <idx val="0"/>
          <order val="0"/>
          <tx>
            <v>Total</v>
          </tx>
          <spPr>
            <a:solidFill>
              <a:srgbClr val="FF9900"/>
            </a:solidFill>
            <a:ln cmpd="sng">
              <a:solidFill>
                <a:srgbClr val="000000"/>
              </a:solidFill>
              <a:prstDash val="solid"/>
            </a:ln>
          </spPr>
          <trendline name="Expon. (Total)">
            <spPr>
              <a:ln w="19050">
                <a:solidFill>
                  <a:srgbClr val="0000FF"/>
                </a:solidFill>
                <a:prstDash val="solid"/>
              </a:ln>
            </spPr>
            <trendlineType val="exp"/>
            <dispRSqr val="0"/>
            <dispEq val="0"/>
          </trendline>
          <cat>
            <strRef>
              <f>Stats!$A$2:$A$21</f>
            </strRef>
          </cat>
          <val>
            <numRef>
              <f>Stats!$B$2:$B$21</f>
              <numCache/>
            </numRef>
          </val>
        </ser>
        <gapWidth val="150"/>
        <axId val="128702483"/>
        <axId val="1282259563"/>
      </barChart>
      <catAx>
        <axId val="128702483"/>
        <scaling>
          <orientation val="minMax"/>
        </scaling>
        <delete val="0"/>
        <axPos val="b"/>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spPr>
          <a:ln>
            <a:prstDash val="solid"/>
          </a:ln>
        </spPr>
        <txPr>
          <a:bodyPr/>
          <a:lstStyle/>
          <a:p>
            <a:pPr lvl="0">
              <a:defRPr sz="900" b="0" i="0">
                <a:solidFill>
                  <a:srgbClr val="000000"/>
                </a:solidFill>
                <a:latin typeface="+mn-lt"/>
              </a:defRPr>
            </a:pPr>
            <a:r>
              <a:t/>
            </a:r>
          </a:p>
        </txPr>
        <crossAx val="1282259563"/>
        <lblOffset val="100"/>
      </catAx>
      <valAx>
        <axId val="1282259563"/>
        <scaling>
          <orientation val="minMax"/>
        </scaling>
        <delete val="0"/>
        <axPos val="l"/>
        <majorGridlines>
          <spPr>
            <a:ln>
              <a:solidFill>
                <a:srgbClr val="B7B7B7"/>
              </a:solidFill>
              <a:prstDash val="solid"/>
            </a:ln>
          </spPr>
        </majorGridlines>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tickLblPos val="nextTo"/>
        <spPr>
          <a:ln>
            <a:prstDash val="solid"/>
          </a:ln>
        </spPr>
        <txPr>
          <a:bodyPr/>
          <a:lstStyle/>
          <a:p>
            <a:pPr lvl="0">
              <a:defRPr sz="900" b="0" i="0">
                <a:solidFill>
                  <a:srgbClr val="000000"/>
                </a:solidFill>
                <a:latin typeface="+mn-lt"/>
              </a:defRPr>
            </a:pPr>
            <a:r>
              <a:t/>
            </a:r>
          </a:p>
        </txPr>
        <crossAx val="128702483"/>
      </valAx>
    </plotArea>
    <legend>
      <legendPos val="r"/>
      <overlay val="0"/>
      <txPr>
        <a:bodyPr/>
        <a:lstStyle/>
        <a:p>
          <a:pPr lvl="0">
            <a:defRPr sz="900" b="0" i="0">
              <a:solidFill>
                <a:srgbClr val="1A1A1A"/>
              </a:solidFill>
              <a:latin typeface="+mn-lt"/>
            </a:defRPr>
          </a:pPr>
          <a:r>
            <a:t/>
          </a: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2</col>
      <colOff>38100</colOff>
      <row>0</row>
      <rowOff>0</rowOff>
    </from>
    <ext cx="6210300" cy="3810000"/>
    <graphicFrame>
      <nvGraphicFramePr>
        <cNvPr id="1" name="Chart 1"/>
        <cNvGraphicFramePr/>
      </nvGraphicFramePr>
      <xfrm/>
      <a:graphic>
        <a:graphicData uri="http://schemas.openxmlformats.org/drawingml/2006/chart">
          <c:chart r:id="rId1"/>
        </a:graphicData>
      </a:graphic>
    </graphicFrame>
    <clientData fLocksWithSheet="0"/>
  </oneCellAnchor>
</wsDr>
</file>

<file path=xl/pivotCache/pivotCacheDefinition1.xml><?xml version="1.0" encoding="utf-8"?>
<pivotCacheDefinition xmlns="http://schemas.openxmlformats.org/spreadsheetml/2006/main" invalid="1" refreshOnLoad="1">
  <cacheSource type="worksheet">
    <worksheetSource ref="A1:J1478" sheet="Masterlist"/>
  </cacheSource>
  <cacheFields count="10">
    <cacheField name="Movie" uniqueList="1" numFmtId="0" sqlType="0" hierarchy="0" level="0" databaseField="1">
      <sharedItems count="1459">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The Zone of Interest"/>
        <s v="21 Jump Street"/>
        <s v="Tangled"/>
        <s v="Inside Out 2"/>
        <s v="Thor: Ragnarok"/>
        <s v="Everybody Wants Some!!"/>
        <s v="Avengers Endgame"/>
        <s v="Top Gun: Maverick"/>
        <s v="Weathering With You"/>
        <s v="Guillermo del Toro's Pinocchio"/>
        <s v="Up"/>
        <s v="Avengers: Infinity War"/>
        <s v="The Shining"/>
        <s v="The Farewell"/>
        <s v="Beauty and the Beast"/>
        <s v="Jojo Rabbit"/>
        <s v="Sicario"/>
        <s v="22 Jump Street"/>
        <s v="Edge of Tomorrow"/>
        <s v="Pulp Fiction"/>
        <s v="Juno"/>
        <s v="Who Framed Roger Rabbit"/>
        <s v="Inside Out"/>
        <s v="Groundhog Day"/>
        <s v="Guardians of the Galaxy Vol. 2"/>
        <s v="Godzilla Minus One"/>
        <s v="Suzume"/>
        <s v="1917"/>
        <s v="The Big Sick"/>
        <s v="The Wild Robot"/>
        <s v="Monty Python's Life of Brian"/>
        <s v="Captain America: The Winter Soldier"/>
        <s v="The Batman"/>
        <s v="Wayne’s World"/>
        <s v="Dodgeball: A True Underdog Story"/>
        <s v="John Wick"/>
        <s v="The Lego Movie"/>
        <s v="Ghostbusters"/>
        <s v="American Fiction"/>
        <s v="My Cousin Vinny"/>
        <s v="Aladdin"/>
        <s v="Klaus"/>
        <s v="Chef"/>
        <s v="I Lost my Body"/>
        <s v="Kick-Ass"/>
        <s v="The Worst Person in the World"/>
        <s v="Halloween"/>
        <s v="Logan Lucky"/>
        <s v="Blade Runner"/>
        <s v="Predator"/>
        <s v="Home Alone"/>
        <s v="I Love You, Man"/>
        <s v="Role Models"/>
        <s v="Tropic Thunder"/>
        <s v="Major League"/>
        <s v="I Want to Eat Your Pancreas "/>
        <s v="My Neighbor Totoro"/>
        <s v="The Exorcist"/>
        <s v="Planes, Trains &amp; Automobiles"/>
        <s v="Gladiator"/>
        <s v="What We Do in the Shadows"/>
        <s v="Palm Springs"/>
        <s v="Booksmart"/>
        <s v="Drive"/>
        <s v="Kill Bill: Vol. 1"/>
        <s v="Back to School"/>
        <s v="Set it Up"/>
        <s v="The Breakfast Club"/>
        <s v="Planet of the Apes"/>
        <s v="Ip Man"/>
        <s v="The 40 Year Old Virgin"/>
        <s v="The Social Network"/>
        <s v="The Truman Show"/>
        <s v="WarGames"/>
        <s v="Zootopia"/>
        <s v="Wall·E"/>
        <s v="The Unbearable Weight of Massive Talent"/>
        <s v="Shrek 2"/>
        <s v="Us"/>
        <s v="Austin Powers: International Man of Mystery"/>
        <s v="X-Men Days of Future Past"/>
        <s v="Sorry to Bother You"/>
        <s v="Spider-Man: Homecoming"/>
        <s v="How to Train Your Dragon"/>
        <s v="The Wizard of Oz"/>
        <s v="It Follows"/>
        <s v="Searching"/>
        <s v="Dawn of the Planet of the Apes"/>
        <s v="Are You There God? It's Me, Margaret."/>
        <s v="Wicked"/>
        <s v="The Avengers"/>
        <s v="The Suicide Squad"/>
        <s v="Black Panther"/>
        <s v="Dune: Part Two"/>
        <s v="Lilo &amp; Stitch"/>
        <s v="Spy x Family Code: White"/>
        <s v="Let the Right One In"/>
        <s v="Howl's Moving Castle"/>
        <s v="Memento"/>
        <s v="Creed"/>
        <s v="The Nightmare Before Christmas"/>
        <s v="Speed"/>
        <s v="Oppenheimer"/>
        <s v="Big Hero 6"/>
        <s v="Anchorman"/>
        <s v="Popstar: Never Stop Never Stopping"/>
        <s v="Hunt for the Wilderpeople"/>
        <s v="Fantastic Mr. Fox"/>
        <s v="All Quiet on the Western Front"/>
        <s v="BlackBerry"/>
        <s v="Avatar: The Way of Water"/>
        <s v="Fight Club"/>
        <s v="War For the Planet of the Apes"/>
        <s v="Dream Scenario"/>
        <s v="Perfect Days"/>
        <s v="The Texas Chain Saw Massacre"/>
        <s v="Barbie"/>
        <s v="Gravity"/>
        <s v="Nimona"/>
        <s v="Mitchells vs. The Machines"/>
        <s v="Indiana Jones and the Last Crusade"/>
        <s v="Encanto"/>
        <s v="Nope"/>
        <s v="Mission: Impossible - Dead Reckoning Part One"/>
        <s v="Marriage Story"/>
        <s v="Begin Again"/>
        <s v="The Lego Batman Movie"/>
        <s v="Ferris Bueller's Day Off"/>
        <s v="X"/>
        <s v="Guardians of the Galaxy Vol. 3"/>
        <s v="Men in Black"/>
        <s v="Goldfinger"/>
        <s v="Mission: Impossible - Ghost Protocol"/>
        <s v="Pirates of the Caribbean: The Curse of the Black Pearl"/>
        <s v="Uncut Gems"/>
        <s v="Hit Man"/>
        <s v="Furiosa: A Mad Max Saga"/>
        <s v="The Conjuring"/>
        <s v="Killers of the Flower Moon"/>
        <s v="Wreck-It Ralph"/>
        <s v="Tarzan"/>
        <s v="Pearl"/>
        <s v="Mulan"/>
        <s v="Licorice Pizza"/>
        <s v="Iron Man"/>
        <s v="The Edge of Seventeen"/>
        <s v="Vacation"/>
        <s v="American History X"/>
        <s v="Crazy, Stupid, Love"/>
        <s v="South Park: Bigger, Longer &amp; Uncut"/>
        <s v="The Muppets"/>
        <s v="Kingsman: The Secret Service"/>
        <s v="Mission: Impossible - Rogue Nation"/>
        <s v="The Muppet Christmas Carol"/>
        <s v="Grease"/>
        <s v="Josee, the Tiger and the Fish"/>
        <s v="Heathers"/>
        <s v="The Holdovers"/>
        <s v="Dune"/>
        <s v="Dungeons &amp; Dragons: Honor Among Thieves"/>
        <s v="A Nightmare on Elm Street"/>
        <s v="Horrible Bosses"/>
        <s v="Despicable Me"/>
        <s v="Say Anything…"/>
        <s v="The Fabelmans"/>
        <s v="Civil War"/>
        <s v="The Whale"/>
        <s v="Bottoms"/>
        <s v="Rise of the Planet of the Apes"/>
        <s v="Arthur Christmas"/>
        <s v="Challengers"/>
        <s v="The Warriors"/>
        <s v="Air"/>
        <s v="Whisper of the Heart"/>
        <s v="Elf"/>
        <s v="Mad Max 2: The Road Warrior"/>
        <s v="Deadpool"/>
        <s v="Lethal Weapon"/>
        <s v="Bad Santa"/>
        <s v="Glass Onion: A Knives Out Mystery"/>
        <s v="Eighth Grade"/>
        <s v="A Charlie Brown Christmas"/>
        <s v="Star Wars Episode VII - The Force Awakens"/>
        <s v="Ma Rainey’s Black Bottom"/>
        <s v="Rocketman"/>
        <s v="Harry Potter and the Deathly Hallows: Part 2"/>
        <s v="Little Women"/>
        <s v="John Wick: Chapter 3 - Parabellum"/>
        <s v="Captain America: Civil War"/>
        <s v="When Marnie Was There"/>
        <s v="Pinocchio"/>
        <s v="Always Be My Maybe"/>
        <s v="The Dark Knight Rises"/>
        <s v="Boogie Nights"/>
        <s v="Transformers One"/>
        <s v="Forrest Gump"/>
        <s v="Soul"/>
        <s v="Citizen Kane"/>
        <s v="Tommy Boy"/>
        <s v="Fighting With My Family"/>
        <s v="Barbarian"/>
        <s v="12 Monkeys"/>
        <s v="Old School"/>
        <s v="Dazed and Confused"/>
        <s v="Escape From New York"/>
        <s v="Incredibles 2"/>
        <s v="Horrible Bosses 2"/>
        <s v="Enchanted"/>
        <s v="Alien: Romulus"/>
        <s v="Theater Camp"/>
        <s v="Raya and the Last Dragon"/>
        <s v="Black Panther: Wakanda Forever"/>
        <s v="Phineas and Ferb the Movie: Across the 2nd Dimension"/>
        <s v="Ted"/>
        <s v="Ron's Gone Wrong"/>
        <s v="John Wick: Chapter 2"/>
        <s v="The Outfit"/>
        <s v="Teenage Mutant Ninja Turtles: Mutant Mayhem"/>
        <s v="Baby Driver"/>
        <s v="Chip 'n Dale: Rescue Rangers"/>
        <s v="Scream"/>
        <s v="Paddington"/>
        <s v="Christmas Vacation"/>
        <s v="Harry Potter and the Half-Blood Prince"/>
        <s v="Trading Places"/>
        <s v="Wedding Crashers"/>
        <s v="Shaun of the Dead"/>
        <s v="Ratatouille"/>
        <s v="We Live in Time"/>
        <s v="High Fidelity"/>
        <s v="Mad Max"/>
        <s v="Miracle on 34th Street"/>
        <s v="The Perks of Being a Wallflower"/>
        <s v="Rogue One: A Star Wars Story"/>
        <s v="The Goonies"/>
        <s v="From Russia With Love"/>
        <s v="The Sixth Sense"/>
        <s v="Dope"/>
        <s v="The Cabin in the Woods"/>
        <s v="King of Staten Island"/>
        <s v="Robot Dreams"/>
        <s v="Shutter Island"/>
        <s v="Hercules"/>
        <s v="Only the Brave"/>
        <s v="Juliet, Naked"/>
        <s v="Toy Story 4"/>
        <s v="In The Heights"/>
        <s v="Teen Titans Go! To the Movies"/>
        <s v="Spider-Man: Far From Home"/>
        <s v="The Boy and the Heron"/>
        <s v="Dr. No"/>
        <s v="Kung Fu Panda"/>
        <s v="Shang-Chi and the Legend of the Ten Rings"/>
        <s v="Green Book"/>
        <s v="Batman Begins"/>
        <s v="The Duke"/>
        <s v="Stripes"/>
        <s v="The Sea Beast"/>
        <s v="The Karate Kid"/>
        <s v="The Fall Guy"/>
        <s v="Missing"/>
        <s v="The Menu"/>
        <s v="Wolfwalkers"/>
        <s v="A Christmas Story"/>
        <s v="The Rock"/>
        <s v="Wallace &amp; Gromit: The Curse of the Were-Rabbit"/>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Spider-Man: No Way Home"/>
        <s v="Bodies Bodies Bodies"/>
        <s v="Joy Ride"/>
        <s v="Wonka"/>
        <s v="You Are So Not Invited to My Bat Mitzvah"/>
        <s v="Rudolph the Red-Nosed Reindeer"/>
        <s v="Cinderella"/>
        <s v="Spider-Man 2"/>
        <s v="48 Hrs."/>
        <s v="Gremlins"/>
        <s v="Scott Pilgrim vs. The World"/>
        <s v="The Muppet Movie"/>
        <s v="Easy A"/>
        <s v="Sonic the Hedgehog 3"/>
        <s v="The Bourne Identity"/>
        <s v="The Jerk"/>
        <s v="Knocked Up"/>
        <s v="Snow White and the Seven Dwarfs"/>
        <s v="Winnie the Pooh"/>
        <s v="Beverly Hills Cop"/>
        <s v="Violent Night"/>
        <s v="Labyrinth"/>
        <s v="Eight Men Out"/>
        <s v="Pom Poko"/>
        <s v="The Pirates! Band of Misfits"/>
        <s v="A Complete Unknown"/>
        <s v="Ant-Man"/>
        <s v="Hot Rod"/>
        <s v="Bolt"/>
        <s v="It's the Great Pumpkin, Charlie Brown"/>
        <s v="The Last: Naruto the Movie"/>
        <s v="Mickey's Christmas Carol"/>
        <s v="Leo"/>
        <s v="Shazam!"/>
        <s v="The Creator"/>
        <s v="The Guardians of the Galaxy Holiday Special"/>
        <s v="The Jungle Book"/>
        <s v="500 Days of Summer"/>
        <s v="Porco Rosso"/>
        <s v="The Great Muppet Caper"/>
        <s v="The Bob's Burgers Movie"/>
        <s v="Monkey Man"/>
        <s v="The Spy Who Loved Me"/>
        <s v="Enola Holmes"/>
        <s v="Monsters University"/>
        <s v="Tenet"/>
        <s v="Return of the Jedi"/>
        <s v="A Bug’s Life"/>
        <s v="Cloudy With a Chance of Meatballs"/>
        <s v="Better Off Dead"/>
        <s v="Santa Claus is Comin' to Town"/>
        <s v="American Pie"/>
        <s v="Demon Slayer -Kimetsu no Yaiba- The Movie: Mugen Train"/>
        <s v="Peggy Sue Got Married"/>
        <s v="I Want You Back"/>
        <s v="May December"/>
        <s v="Isle of Dogs"/>
        <s v="Love and Monsters"/>
        <s v="Lady and the Tramp"/>
        <s v="Phineas and Ferb the Movie: Candace Against the Universe"/>
        <s v="The Bourne Ultimatum"/>
        <s v="Onward"/>
        <s v="Harry Potter and the Sorcerer's Stone"/>
        <s v="Jumanji"/>
        <s v="Harry Potter and the Chamber of Secrets"/>
        <s v="Freaky"/>
        <s v="Deadpool 2"/>
        <s v="Avatar"/>
        <s v="Crawl"/>
        <s v="Women Talking"/>
        <s v="Black Christmas"/>
        <s v="Child's Play"/>
        <s v="Saltburn"/>
        <s v="Harold &amp; Kumar Go to White Castle"/>
        <s v="National Treasure"/>
        <s v="Cars"/>
        <s v="Action Jackson"/>
        <s v="Scream VI"/>
        <s v="The Year Without A Santa Claus"/>
        <s v="The Muppets Take Manhattan"/>
        <s v="Sixteen Candles"/>
        <s v="Thanksgiving"/>
        <s v="Sing 2"/>
        <s v="Kingdom of the Planet of the Apes"/>
        <s v="Watchmen"/>
        <s v="Tag"/>
        <s v="Free Guy"/>
        <s v="Ant-Man and the Wasp"/>
        <s v="Wonder Woman"/>
        <s v="Beginners"/>
        <s v="Infinity Pool"/>
        <s v="Someone Great"/>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Beetlejuice"/>
        <s v="Sing"/>
        <s v="Back to the Future Part III"/>
        <s v="Zodiac"/>
        <s v="The Bourne Supremacy"/>
        <s v="Fast &amp; Furious 6"/>
        <s v="She’s Out of My League"/>
        <s v="Harry Potter and the Goblet of Fire"/>
        <s v="Despicable Me 2"/>
        <s v="Frozen"/>
        <s v="Gladiator II"/>
        <s v="Ghost World"/>
        <s v="Bram Stoker's Dracula"/>
        <s v="Doctor Strange"/>
        <s v="X2"/>
        <s v="Queen of Katwe"/>
        <s v="Ruby Sparks"/>
        <s v="This is the End"/>
        <s v="Crush"/>
        <s v="Big Daddy"/>
        <s v="Scream 2"/>
        <s v="Tremors"/>
        <s v="Click"/>
        <s v="Chronicle"/>
        <s v="The Fast and The Furious"/>
        <s v="The Omen"/>
        <s v="The Wedding Singer"/>
        <s v="Beverly Hills Cop: Axel F"/>
        <s v="Maestro"/>
        <s v="Thunderball"/>
        <s v="The Emperor’s New Groove"/>
        <s v="Bad Boys"/>
        <s v="The Lost Boys"/>
        <s v="Road to Ninja: Naruto the Movie"/>
        <s v="Scrooged"/>
        <s v="5 Centimeters per Second"/>
        <s v="Captain America: The First Avenger"/>
        <s v="Dracula"/>
        <s v="8 Mile"/>
        <s v="The Hunger Games"/>
        <s v="Bumblebee"/>
        <s v="Saturday Night Fever"/>
        <s v="Fast Times at Ridgemont High"/>
        <s v="Three Months"/>
        <s v="Christopher Robin"/>
        <s v="Celeste &amp; Jesse Forever"/>
        <s v="X-Men"/>
        <s v="The Bad Guys"/>
        <s v="Moana 2"/>
        <s v="Kim Possible: So the Drama"/>
        <s v="Kimi"/>
        <s v="Rocky II"/>
        <s v="Finding Dory"/>
        <s v="Nosferatu"/>
        <s v="Peanuts Movie"/>
        <s v="Dumbo"/>
        <s v="Anastasia"/>
        <s v="Superman"/>
        <s v="The Mummy"/>
        <s v="Mission: Impossible"/>
        <s v="House Party"/>
        <s v="M3GAN"/>
        <s v="How the Grinch Stole Christmas"/>
        <s v="Hall Pass"/>
        <s v="Beerfest"/>
        <s v="Saw"/>
        <s v="Totally Killer"/>
        <s v="The Beekeeper"/>
        <s v="Joker"/>
        <s v="You've Got Mail"/>
        <s v="Princess and the Frog"/>
        <s v="Top Gun"/>
        <s v="The DUFF"/>
        <s v="The Devil Wears Prada"/>
        <s v="The Polar Express"/>
        <s v="Ghostbusters: Afterlife"/>
        <s v="Ricky Stanicky"/>
        <s v="Elvis"/>
        <s v="Brave"/>
        <s v="One Hundred and One Dalmatians"/>
        <s v="Super 8"/>
        <s v="Kung Fu Panda 4"/>
        <s v="Team America: World Police"/>
        <s v="Superman II"/>
        <s v="Do Revenge"/>
        <s v="The Adam Project"/>
        <s v="Zack Snyder’s Justice League"/>
        <s v="Saw X"/>
        <s v="Ready Player One"/>
        <s v="Goon"/>
        <s v="The Hangover"/>
        <s v="The Break Up"/>
        <s v="Neighbors"/>
        <s v="Mission: Impossible III"/>
        <s v="Sleeping Beauty"/>
        <s v="Descendants"/>
        <s v="High School Musical"/>
        <s v="Sausage Party"/>
        <s v="Godzilla vs. Kong"/>
        <s v="Bambi"/>
        <s v="Naruto Shippuden the Movie"/>
        <s v="Cruella"/>
        <s v="Kong: Skull Island"/>
        <s v="Loaded Weapon 1"/>
        <s v="From Up On Poppy Hill"/>
        <s v="See How They Run"/>
        <s v="The Little Mermaid"/>
        <s v="Semi-Pro"/>
        <s v="Indiana Jones and the Temple of Doom"/>
        <s v="The Interview"/>
        <s v="Police Academy"/>
        <s v="Kung Fu Panda 3"/>
        <s v="Abominable"/>
        <s v="Blades of Glory"/>
        <s v="Naruto the Movie: Ninja Clash in the Land of Snow"/>
        <s v="Jurassic World"/>
        <s v="Furious 7"/>
        <s v="Transformers"/>
        <s v="Girls Trip"/>
        <s v="Rocky IV"/>
        <s v="Migration"/>
        <s v="It"/>
        <s v="Fantasia"/>
        <s v="A Goofy Movie"/>
        <s v="Not Another Teen Movie"/>
        <s v="Starsky &amp; Hutch"/>
        <s v="Die Hard 2"/>
        <s v="Godzilla x Kong: The New Empire"/>
        <s v="Live and Let Die"/>
        <s v="Bullet Train"/>
        <s v="Harry Potter and the Deathly Hallows: Part 1"/>
        <s v="Man of Steel"/>
        <s v="Sister Act"/>
        <s v="Batman Returns"/>
        <s v="Sonic the Hedgehog"/>
        <s v="Office Space"/>
        <s v="Bad Boys for Life"/>
        <s v="We're the Millers"/>
        <s v="Muppet Treasure Island"/>
        <s v="Meatballs"/>
        <s v="Beast"/>
        <s v="In the Land of Saints and Sinners"/>
        <s v="Along Came Polly"/>
        <s v="Chicken Run: Dawn of the Nugget"/>
        <s v="Scooby-Doo and the Cyber Chase"/>
        <s v="Plane"/>
        <s v="Saving Silverman"/>
        <s v="Mad Max Beyond Thunderdome"/>
        <s v="A Haunting in Venice"/>
        <s v="Bad Words"/>
        <s v="Rocky III"/>
        <s v="You Only Live Twice"/>
        <s v="A Boy Called Christmas"/>
        <s v="Father of the Bride"/>
        <s v="The Super Mario Bros. Movie"/>
        <s v="Avengers: Age of Ultron"/>
        <s v="Harry Potter and the Order of the Phoenix"/>
        <s v="Rocky Balboa"/>
        <s v="Megamind"/>
        <s v="Blade"/>
        <s v="Teenage Mutant Ninja Turtles"/>
        <s v="Magic Mike"/>
        <s v="Splash"/>
        <s v="Peter Pan"/>
        <s v="We Are the Night"/>
        <s v="The Running Man"/>
        <s v="The Hunger Games: Mockingjay - Part 2"/>
        <s v="Talladega Nights: The Ballad of Ricky Bobby"/>
        <s v="DC League of Super-Pets"/>
        <s v="Licence to Kill"/>
        <s v="Hotel Transylvania 2"/>
        <s v="80 For Brady"/>
        <s v="Birds of Prey"/>
        <s v="Minions: The Rise of Gru"/>
        <s v="Hotel Transylvania"/>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Frozen II"/>
        <s v="Neighbors 2: Sorority Rising"/>
        <s v="Ambulance"/>
        <s v="Solo: A Star Wars Story"/>
        <s v="Wet Hot American Summer"/>
        <s v="Super Troopers 2"/>
        <s v="Mr. Deeds"/>
        <s v="Dirty Work"/>
        <s v="Beverly Hills Cop II"/>
        <s v="Vacation Friends"/>
        <s v="Here Comes the Boom"/>
        <s v="Abigail"/>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Jumanji: The Next Level"/>
        <s v="13 Going on 30"/>
        <s v="The Croods"/>
        <s v="Uncharted"/>
        <s v="The King's Man"/>
        <s v="Office Christmas Party "/>
        <s v="The SpongeBob Movie: Sponge Out of Water"/>
        <s v="Quasi"/>
        <s v="Ghostbusters II"/>
        <s v="Superman Returns"/>
        <s v="Stitch! The Movie"/>
        <s v="Fast X"/>
        <s v="Jungle Cruise"/>
        <s v="The Intern"/>
        <s v="Idiocracy"/>
        <s v="Muppets from Space"/>
        <s v="The Dark Crystal"/>
        <s v="That Christmas"/>
        <s v="Naruto Shippuden the Movie: Bonds"/>
        <s v="Marry Me"/>
        <s v="Madagascar 3: Europe's Most Wanted"/>
        <s v="Venom"/>
        <s v="Over the Hedge"/>
        <s v="Nomadland"/>
        <s v="Madagascar: Escape 2 Africa"/>
        <s v="Pocahontas"/>
        <s v="The Great White Hype"/>
        <s v="Club Dread"/>
        <s v="Conan the Barbarian"/>
        <s v="Trolls"/>
        <s v="Diamonds are Forever"/>
        <s v="The Sword in the Stone"/>
        <s v="The Adventures of Ichabod and Mr. Toad"/>
        <s v="Hunchback of Notre Dame"/>
        <s v="Thor"/>
        <s v="Ralph Breaks the Internet"/>
        <s v="Spies in Disguise"/>
        <s v="F9"/>
        <s v="A Nightmare on Elm Street 3: Dream Warriors"/>
        <s v="Goosebumps"/>
        <s v="Event Horizon"/>
        <s v="The Incredible Hulk"/>
        <s v="The Hitman’s Bodyguard"/>
        <s v="Trolls Band Together"/>
        <s v="The Croods: A New Age"/>
        <s v="Deep Blue Sea"/>
        <s v="Eternals"/>
        <s v="Madagascar"/>
        <s v="The Great Gatsby"/>
        <s v="Eraser"/>
        <s v="Billy Madison"/>
        <s v="Escape From the Planet of the Apes"/>
        <s v="Indiana Jones and the Dial of Destiny"/>
        <s v="Despicable Me 3"/>
        <s v="The Heartbreak Kid"/>
        <s v="Knock at the Cabin"/>
        <s v="On Her Majesty's Secret Service"/>
        <s v="Jingle All The Way"/>
        <s v="It Ends With Us"/>
        <s v="Black Widow"/>
        <s v="Mr. &amp; Mrs. Smith"/>
        <s v="The Fate of the Furious"/>
        <s v="Monsters vs. Aliens"/>
        <s v="The Great Outdoors"/>
        <s v="The Spongebob Movie: Sponge on the Run"/>
        <s v="The Waterboy"/>
        <s v="The Lost City"/>
        <s v="Murder on the Orient Express"/>
        <s v="The Rescuers"/>
        <s v="Scoob!"/>
        <s v="Captain Marvel"/>
        <s v="Indiana Jones and the Kingdom of the Crystal Skull"/>
        <s v="Men in Black 3"/>
        <s v="Winnie the Pooh: A Very Merry Pooh Year"/>
        <s v="High School Musical 2"/>
        <s v="Frosty the Snowman"/>
        <s v="Santa Clause 2"/>
        <s v="Star Wars: Episode III - Revenge of the Sith"/>
        <s v="The Grinch"/>
        <s v="Men in Black II"/>
        <s v="Cinderella "/>
        <s v="Dude, Where's My Car?"/>
        <s v="Half Baked"/>
        <s v="Ted 2"/>
        <s v="Another 48 Hrs."/>
        <s v="Teenage Mutant Ninja Turtles II: The Secret of the Ooze"/>
        <s v="The Lion King 1 1/2"/>
        <s v="How High"/>
        <s v="Interview with the Vampire"/>
        <s v="Scream 4"/>
        <s v="Wendell &amp; Wild"/>
        <s v="The Mummy Returns"/>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Naruto Shippuden the Movie: The Will of Fire"/>
        <s v="Ruby Gillman, Teenage Kraken"/>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Black Adam"/>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Purge: Anarchy"/>
        <s v="The Garfield Movie"/>
        <s v="Cocaine Bear"/>
        <s v="Maleficent"/>
        <s v="Twins"/>
        <s v="Teen Wolf"/>
        <s v="The Watch"/>
        <s v="Money Talks"/>
        <s v="Flushed Away"/>
        <s v="Harlem Nights"/>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Ace Ventura: Pet Detective"/>
        <s v="Final Destination"/>
        <s v="Reign of Fire"/>
        <s v="Surviving the Game"/>
        <s v="50 First Dates"/>
        <s v="Haunted Mansion"/>
        <s v="Spenser Confidential"/>
        <s v="The Family Stone"/>
        <s v="The Marvels"/>
        <s v="Scary Movie"/>
        <s v="Escape Plan"/>
        <s v="The Aristocats"/>
        <s v="Trolls World Tour"/>
        <s v="A Christmas Carol"/>
        <s v="Disenchanted"/>
        <s v="Disclosure"/>
        <s v="Snake Eyes"/>
        <s v="We Have a Ghost"/>
        <s v="The Black Cauldron"/>
        <s v="Looney Tunes: Back in Action"/>
        <s v="Justice League"/>
        <s v="Smokin' Aces"/>
        <s v="Nacho Libre"/>
        <s v="Next"/>
        <s v="Naruto Shippuden the Movie: The Lost Tower"/>
        <s v="Mortal Kombat"/>
        <s v="Scooby-Doo"/>
        <s v="We Can Be Heroes"/>
        <s v="Armageddon"/>
        <s v="Can't Buy Me Love"/>
        <s v="Cars 2"/>
        <s v="Two For The Money"/>
        <s v="Tango &amp; Cash"/>
        <s v="Alien³"/>
        <s v="Universal Soldier"/>
        <s v="Willy’s Wonderland"/>
        <s v="Old"/>
        <s v="Scream 3"/>
        <s v="Waiting…"/>
        <s v="The Invention of Lying"/>
        <s v="The Expendables"/>
        <s v="Old Dads"/>
        <s v="Sudden Death"/>
        <s v="The Purge: Election Year"/>
        <s v="Jackpot!"/>
        <s v="Mike and Dave Need Wedding Dates"/>
        <s v="The Flash"/>
        <s v="Angels &amp; Demons"/>
        <s v="Three Fugitives"/>
        <s v="Hubie Halloween"/>
        <s v="Krampus"/>
        <s v="The Road to El Dorado"/>
        <s v="Alien: Covenant"/>
        <s v="X-Men: The Last Stand"/>
        <s v="Tinker Bell and the Lost Treasure"/>
        <s v="Pirates of the Caribbean: At World’s End"/>
        <s v="¡Three Amigos!"/>
        <s v="IF"/>
        <s v="Mean Girls"/>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The Longest Yard"/>
        <s v="Star Wars: The Clone Wars"/>
        <s v="Why Him?"/>
        <s v="XXX"/>
        <s v="Despicable Me 4"/>
        <s v="Aladdin and the King of Thieves"/>
        <s v="Conquest of the Planet of the Apes"/>
        <s v="Ghostbusters: Frozen Empire"/>
        <s v="Jiu Jitsu"/>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Amsterdam"/>
        <s v="Venom: The Last Dance"/>
        <s v="Moonraker"/>
        <s v="The Hunger Games: The Ballad of Songbirds &amp; Snakes"/>
        <s v="Damsel"/>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Venom: Let There Be Carnage"/>
        <s v="Saving Bikini Bottom: The Sandy Cheeks Movie"/>
        <s v="A Family Affair"/>
        <s v="Paws of Fury: The Legend of Hank"/>
        <s v="The Hunger"/>
        <s v="American Wedding"/>
        <s v="XXX: Return of Xander Cage"/>
        <s v="Diary of A Wimpy Kid"/>
        <s v="D2: The Mighty Ducks"/>
        <s v="Jurassic World: Dominion"/>
        <s v="Maleficent: Mistress of Evil"/>
        <s v="The Fan"/>
        <s v="Congo"/>
        <s v="Halloween II"/>
        <s v="Saw II"/>
        <s v="A View to a Kill"/>
        <s v="The Idea of You"/>
        <s v="Aquaman and the Lost Kingdom"/>
        <s v="Chicken Little"/>
        <s v="Kronk’s New Groove"/>
        <s v="Space Jam: A New Legacy"/>
        <s v="X-Men: Dark Phoenix"/>
        <s v="Coffee &amp; Kareem"/>
        <s v="Blankman"/>
        <s v="Along for the Ride"/>
        <s v="6 Underground"/>
        <s v="Takers"/>
        <s v="Reindeer Games"/>
        <s v="Draft Day"/>
        <s v="Class Act"/>
        <s v="Men in Black: International"/>
        <s v="Bedtime Stories"/>
        <s v="Primal"/>
        <s v="Octopussy"/>
        <s v="Hulk"/>
        <s v="Lift"/>
        <s v="Candy Cane Lane"/>
        <s v="Star Wars: Episode II - Attack of the Clones"/>
        <s v="Employee of the Month"/>
        <s v="TMNT"/>
        <s v="Summer Rental"/>
        <s v="Coming 2 America"/>
        <s v="Wonder Woman 1984"/>
        <s v="Terminator 3: Rise of the Machines"/>
        <s v="Money Train"/>
        <s v="The Goods: Live Hard, Sell Hard"/>
        <s v="The Scout"/>
        <s v="The Giver"/>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Dante's Peak"/>
        <s v="Garfield: The Movie"/>
        <s v="The Fast and The Furious: Tokyo Drift"/>
        <s v="Practical Magic"/>
        <s v="Scary Movie 3"/>
        <s v="The Three Caballeros"/>
        <s v="Superman III"/>
        <s v="Taken 2"/>
        <s v="Kiss of Death"/>
        <s v="Predator 2"/>
        <s v="Anaconda"/>
        <s v="Blacklight"/>
        <s v="Friday the 13th Part 2"/>
        <s v="Rebel Moon - Part One: A Child of Fire"/>
        <s v="Honest Thief"/>
        <s v="San Andreas"/>
        <s v="Inferno"/>
        <s v="Song of the South"/>
        <s v="The League of Extraordinary Gentlemen"/>
        <s v="Man on Fire"/>
        <s v="Fred Claus"/>
        <s v="Over the Top"/>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Harold and the Purple Crayon"/>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Monster-In-Law"/>
        <s v="Transformers: Dark of the Moon"/>
        <s v="Virtuosity"/>
        <s v="Rocky V"/>
        <s v="After We Collided"/>
        <s v="Get Hard"/>
        <s v="Heart Condition"/>
        <s v="Joe Dirt"/>
        <s v="Battle for the Planet of the Apes"/>
        <s v="Argylle"/>
        <s v="Balls of Fury"/>
        <s v="Saw III"/>
        <s v="The Good Son"/>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Transformers: Age of Extinction"/>
        <s v="I Now Pronounce You Chuck &amp; Larry"/>
        <s v="What Men Want"/>
        <s v="Fantastic Beasts: The Crimes of Grindelwald"/>
        <s v="The 355"/>
        <s v="Daredevil"/>
        <s v="Playmobil: The Movie"/>
        <s v="Pixels"/>
        <s v="Retribution"/>
        <s v="Morbius"/>
        <s v="The Hurricane Heist"/>
        <s v="Ghost Rider Spirit of Vengeance"/>
        <s v="Scooby-Doo 2: Monsters Unleashed"/>
        <s v="Assassins"/>
        <s v="The Karate Kid Part III"/>
        <s v="Saw VI"/>
        <s v="Tammy and the T-Rex"/>
        <s v="Underdog"/>
        <s v="Ghost Rider"/>
        <s v="Howard the Duck"/>
        <s v="After"/>
        <s v="Strays"/>
        <s v="Katie's Mom"/>
        <s v="Christmas with the Kranks"/>
        <s v="Kraven the Hunter"/>
        <s v="Rookie of the Year"/>
        <s v="The Expendables 3"/>
        <s v="Firestarter"/>
        <s v="A Nightmare on Elm Street 2: Freddy's Revenge"/>
        <s v="The Fanatic"/>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Beverly Hills Cop III"/>
        <s v="Feliz NaviDAD"/>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all Girl"/>
        <s v="Lucy"/>
        <s v="Daddy's Home 2"/>
        <s v="Taken 3"/>
        <s v="After Ever Happy"/>
        <s v="The Strangers: Chapter 1"/>
        <s v="The Lawnmower Man"/>
        <s v="Carbon Copy"/>
        <s v="He's All That"/>
        <s v="Johnny Be Good"/>
        <s v="Senior Year"/>
        <s v="The Toy"/>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Rebel Moon - Part Two: The Scargiver"/>
        <s v="Look Who's Talking Too"/>
        <s v="Love the Coopers"/>
        <s v="Blonde"/>
        <s v="Valentine's Day"/>
        <s v="Leprechaun 2"/>
        <s v="Home Alone 3"/>
        <s v="The Wicker Man"/>
        <s v="My Best Friend's Girl"/>
        <s v="That’s My Boy"/>
        <s v="Hurricane Smith"/>
        <s v="Blended"/>
        <s v="Me Time"/>
        <s v="Bangkok Dangerous"/>
        <s v="Beautiful Disaster"/>
        <s v="The Out-Laws"/>
        <s v="Year One"/>
        <s v="Shark Tale"/>
        <s v="Deck The Halls"/>
        <s v="Batman &amp; Robin"/>
        <s v="Soul Man"/>
        <s v="Double Team"/>
        <s v="Alvin and the Chipmunks: The Squeakquel"/>
        <s v="Friday The 13th: A New Beginning"/>
        <s v="MVP: Most Valuable Primate"/>
        <s v="A Christmas Story 2"/>
        <s v="Wild Wild West"/>
        <s v="Jupiter Ascending"/>
        <s v="Belly"/>
        <s v="Teenage Mutant Ninja Turtles III"/>
        <s v="Hercules in New York"/>
        <s v="The Spy Next Door"/>
        <s v="White Man's Burden"/>
        <s v="The Adventures of Pluto Nash"/>
        <s v="Geostorm"/>
        <s v="Saw 3D"/>
        <s v="They/Them"/>
        <s v="Timeline"/>
        <s v="Friday the 13th Part III"/>
        <s v="Uglies"/>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Aliens vs. Predator: Requiem"/>
        <s v="Atlas"/>
        <s v="Elektra"/>
        <s v="Fant4stic"/>
        <s v="Superman IV: The Quest for Peace"/>
        <s v="Zookeeper"/>
        <s v="Mr. Magoo"/>
        <s v="Deadfall"/>
        <s v="Maximum Overdrive"/>
        <s v="Ed"/>
        <s v="Borderlands"/>
        <s v="Nick Fury: Agent of Shield"/>
        <s v="The Munsters"/>
        <s v="Taxi"/>
        <s v="Kangaroo Jack: G'Day U.S.A.!"/>
        <s v="Theodore Rex"/>
        <s v="Ballistic: Ecks vs. Sever"/>
        <s v="Transformers: The Last Knight"/>
        <s v="Madame Web"/>
        <s v="After Everything"/>
        <s v="Superhero Movie"/>
        <s v="Garfield: A Tail of Two Kitties"/>
        <s v="The Kissing Booth 3"/>
        <s v="Leprechaun 5: in the Hood"/>
        <s v="The Kissing Booth 2"/>
        <s v="Emoji Movie"/>
        <s v="Married By Christmas"/>
        <s v="Jonah Hex"/>
        <s v="Look Who's Talking Now"/>
        <s v="Problem Child"/>
        <s v="Gigli"/>
        <s v="Speed 2: Cruise Control"/>
        <s v="Jaws: The Revenge"/>
        <s v="The Pest"/>
        <s v="Good Luck Chuck"/>
        <s v="Deuce Bigalow: European Gigolo"/>
        <s v="Independence Day: Resurgence"/>
        <s v="Suburban Commando"/>
        <s v="Steel"/>
        <s v="Gotti"/>
        <s v="After We Fell"/>
        <s v="Catwoman"/>
        <s v="Mortal Kombat: Annihilation"/>
        <s v="Supergirl"/>
        <s v="Scary Movie V"/>
        <s v="Futuresport"/>
        <s v="Home Alone 4"/>
        <s v="The Wrong Missy"/>
        <s v="Tiptoes"/>
        <s v="The Master of Disguise"/>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0" autoEnd="0" groupBy="range" endNum="100" groupInterval="5"/>
        <groupItems count="22">
          <s v="&lt;0.0"/>
          <s v="0 - 4"/>
          <s v="5 - 9"/>
          <s v="10 - 14"/>
          <s v="15 - 19"/>
          <s v="20 - 24"/>
          <s v="25 - 29"/>
          <s v="30 - 34"/>
          <s v="35 - 39"/>
          <s v="40 - 44"/>
          <s v="45 - 49"/>
          <s v="50 - 54"/>
          <s v="55 - 59"/>
          <s v="60 - 64"/>
          <s v="65 - 69"/>
          <s v="70 - 74"/>
          <s v="75 - 79"/>
          <s v="80 - 84"/>
          <s v="85 - 89"/>
          <s v="90 - 94"/>
          <s v="95 - 100"/>
          <s v="&gt;100.0"/>
        </groupItems>
      </fieldGroup>
    </cacheField>
    <cacheField name="Universe" uniqueList="1" numFmtId="0" sqlType="0" hierarchy="0" level="0" databaseField="1">
      <sharedItems count="166"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Saturday Night Live"/>
        <s v="John Wick"/>
        <s v="Lego"/>
        <s v="Ghostbusters"/>
        <s v="Kick-Ass"/>
        <s v="Halloween"/>
        <s v="Home Alone"/>
        <s v="Major League"/>
        <s v="The Exorcist"/>
        <s v="Lonely Island"/>
        <s v="Planet of the Apes"/>
        <s v="Austin Powers"/>
        <s v="How to Train Your Dragon"/>
        <s v="The Wizard of Oz"/>
        <s v="Searching"/>
        <s v="Dune"/>
        <s v="Speed"/>
        <s v="Anchorman"/>
        <s v="Avatar"/>
        <s v="The Texas Chain Saw Massacre"/>
        <s v="X"/>
        <s v="Men in Black"/>
        <s v="James Bond"/>
        <s v="Sandlerverse"/>
        <s v="Mad Mad"/>
        <s v="The Conjuring"/>
        <s v="National Lampoon’s"/>
        <s v="Kingsman"/>
        <s v="Grease"/>
        <s v="Dungeons &amp; Dragons"/>
        <s v="Freddy vs. Jason"/>
        <s v="Horrible Bosses"/>
        <s v="Illumination"/>
        <s v="Aardman Animation"/>
        <s v="Lethal Weapon"/>
        <s v="Peanuts"/>
        <s v="Wizarding World"/>
        <s v="Transformers"/>
        <s v="Escape From Series"/>
        <s v="Ted"/>
        <s v="TMNT"/>
        <s v="Scream"/>
        <s v="Paddington"/>
        <s v="Kung Fu Panda"/>
        <s v="The Karate Kid"/>
        <s v="A Christmas Story"/>
        <s v="The Hunger Games"/>
        <s v="Taken"/>
        <s v="Fast Saga"/>
        <s v="Rankin/Bass"/>
        <s v="48 Hrs."/>
        <s v="Gremlins"/>
        <s v="Sonic the Hedgehog"/>
        <s v="Bourne Saga"/>
        <s v="Beverly Hills Cop"/>
        <s v="Naruto"/>
        <s v="Sherlock Holmes"/>
        <s v="Cloudy Meatballs"/>
        <s v="American Pie"/>
        <s v="Demon Slayer"/>
        <s v="Jumanji"/>
        <s v="Child's Play"/>
        <s v="Harold &amp; Kumar"/>
        <s v="A Quiet Place"/>
        <s v="Borat"/>
        <s v="Broken Lizard"/>
        <s v="The Omen"/>
        <s v="Bad Boys"/>
        <s v="Dark Universe"/>
        <s v="Saturday Night Fever"/>
        <s v="House Party"/>
        <s v="Dr. Seuss"/>
        <s v="Saw"/>
        <s v="Goon"/>
        <s v="Hangover"/>
        <s v="Neighbors"/>
        <s v="MonsterVerse"/>
        <s v="Police Academy"/>
        <s v="Scooby-Doo"/>
        <s v="Agatha Christie/Hercule Poirot"/>
        <s v="Magic Mike"/>
        <s v="Ice Age"/>
        <s v="Nickelodeon"/>
        <s v="Bad Moms"/>
        <s v="Jack Reacher"/>
        <s v="Independence Day"/>
        <s v="Vacation Friends"/>
        <s v="Smile"/>
        <s v="She's All That"/>
        <s v="The Croods"/>
        <s v="Playstation"/>
        <s v="Madagascar"/>
        <s v="Conan the Barbarian"/>
        <s v="Trolls"/>
        <s v="Goosebumps"/>
        <s v="Hitman's Bodyguard"/>
        <s v="The Purge"/>
        <s v="Looney Tunes"/>
        <s v="The Boss Baby"/>
        <s v="What Women Want"/>
        <s v="Now You See Me"/>
        <s v="Look Who's Talking"/>
        <s v="Teen Wolf"/>
        <s v="The Expendables"/>
        <s v="Escape Room"/>
        <s v="Ace Ventura"/>
        <s v="Final Destination"/>
        <s v="Scary Movie"/>
        <s v="Escape Plan"/>
        <s v="Mortal Kombat"/>
        <s v="M Night Shyamalan"/>
        <s v="The Da Vinci Code Trilogy"/>
        <s v="Night at the Museum"/>
        <s v="The Addams Family"/>
        <s v="I Know What You Did Last Summer"/>
        <s v="Tyler Perry"/>
        <s v="XXX"/>
        <s v="Diary of a Wimpy Kid"/>
        <s v="Hoodwinked!"/>
        <s v="My Spy"/>
        <s v="Coming to America"/>
        <s v="Daddy's Home"/>
        <s v="Rebel Moon"/>
        <s v="After"/>
        <s v="Leprechaun"/>
        <s v="Alvin and the Chipmunks"/>
        <s v="American Ninja"/>
        <s v="Hallmark Christmas"/>
        <s v="The Kissing Booth"/>
        <s v="Tall Girl"/>
        <s v="Kangaroo Jack"/>
        <s v="The Strangers"/>
        <s v="The Smurfs"/>
        <s v="Beautiful Disaster"/>
        <s v="National Lampoon's"/>
        <s v="Garfield"/>
      </sharedItems>
    </cacheField>
    <cacheField name="Sub_Universe" uniqueList="1" numFmtId="0" sqlType="0" hierarchy="0" level="0" databaseField="1">
      <sharedItems count="72" containsBlank="1">
        <s v="Spider-Verse"/>
        <s v="Toy Story"/>
        <s v="Star Wars Original Trilogy"/>
        <s v="Monsters Inc."/>
        <m/>
        <s v="Batman - Nolan"/>
        <s v="MCU"/>
        <s v="The Incredibles"/>
        <s v="Alien"/>
        <s v="Lord of the Rings"/>
        <s v="Finding Nemo"/>
        <s v="Moana"/>
        <s v="Puss in Boots"/>
        <s v="X-Men"/>
        <s v="Inside Out"/>
        <s v="The Shining"/>
        <s v="Disney Hybrid"/>
        <s v="Reaves Batman"/>
        <s v="Wayne's World"/>
        <s v="Predator"/>
        <s v="DCEU"/>
        <s v="Lilo &amp; Stitch"/>
        <s v="Non-DCEU"/>
        <s v="Bond - Connery"/>
        <s v="Disney Parks"/>
        <s v="Wreck-It Ralph"/>
        <s v="Vacation"/>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39"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Martial Arts"/>
        <s v="Parody"/>
        <s v="Teen"/>
        <s v="Pirates"/>
        <s v="Crime"/>
        <s v="BioPic"/>
        <s v="Comic Book"/>
        <s v="Zombie"/>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New Year's"/>
        <s v="Independence Day"/>
        <s v="Hanukkah"/>
        <s v="St. Patrick's Day"/>
        <s v="Valentine's Day"/>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02">
        <s v="Columbia Pictures"/>
        <s v="Disney"/>
        <s v="Lucasfilm"/>
        <s v="A24"/>
        <s v="Warner Bros."/>
        <s v="Universal Pictures"/>
        <s v="Lionsgate"/>
        <s v="Dreamworks"/>
        <s v="Amazon MGM Studios"/>
        <s v="Lantern Pictures"/>
        <s v="TriStar Pictures"/>
        <s v="NEON"/>
        <s v="Orion Pictures"/>
        <s v="CoMix Wave"/>
        <s v="Paramount Pictures"/>
        <s v="Studio Ghibli"/>
        <s v="20th Century Studios"/>
        <s v="New Line Cinema"/>
        <s v="RKO Radio Pictures"/>
        <s v="Python (Monty) Pictures"/>
        <s v="Entertainment One"/>
        <s v="Netflix"/>
        <s v="Miramax"/>
        <s v="Toho"/>
        <s v="Open Road Films"/>
        <s v="Compass International Pictures"/>
        <s v="Bleecker Street"/>
        <s v="Aniplex"/>
        <s v="Hulu"/>
        <s v="Annapurna Pictures"/>
        <s v="Focus Features"/>
        <s v="Miramax Films"/>
        <s v="Mandarin Films"/>
        <s v="Lantern Entertainment"/>
        <s v="Sony Pictures"/>
        <s v="Sandrew Metronome"/>
        <s v="Newmarket Films"/>
        <s v="Madman Films"/>
        <s v="Elevation Pictures"/>
        <s v="Bryanston Pictures"/>
        <s v="United Artists"/>
        <s v="Apple TV+"/>
        <s v="STX Entertainment"/>
        <s v="Bones"/>
        <s v="New World Pictures"/>
        <s v="Village Roadshow Pictures"/>
        <s v="CBS"/>
        <s v="Gramercy Pictures"/>
        <s v="Embassy Pictures"/>
        <s v="Dimension Films"/>
        <s v="StudioCanal"/>
        <s v="Rogue Pictures"/>
        <s v="Well Go USA"/>
        <s v="Roadside Attractions"/>
        <s v="Rankin/Bass"/>
        <s v="Lorimar Film Entertainment"/>
        <s v="Film Arts Guild"/>
        <s v="Alliance Films"/>
        <s v="Constantin Film"/>
        <s v="USA Films"/>
        <s v="Anchor Bay Films"/>
        <s v="Overture Films"/>
        <s v="Blue Fox Entertainment"/>
        <s v="Atlantic Releasing Corporation"/>
        <s v="Momentum Pictures"/>
        <s v="Screen Media Films"/>
        <s v="Relativity Studios"/>
        <s v="The Avenue Entertainment"/>
        <s v="Filmways Pictures"/>
        <s v="Cannon Films"/>
        <s v="Vertical Entertainment"/>
        <s v="Angel Studios"/>
        <s v="Quiver Distribution"/>
        <s v="Image Entertainment"/>
        <s v="Summit Entertainment"/>
        <s v="Briarcliff Entertainment"/>
        <s v="Trans World Entertainment"/>
        <s v="Galaxy International Releasing"/>
        <s v="Sony Pictures Releasing"/>
        <s v="Trimark Pictures"/>
        <s v="Entertainment Studios Motion Pictures"/>
        <s v="Imperial Entertainment"/>
        <s v="Aviron Pictures"/>
        <s v="ITN Distribution"/>
        <s v="Redbox Entertainment"/>
        <s v="Cannon Group"/>
        <s v="Millenium Films"/>
        <s v="Lifetime"/>
        <s v="Voltage Pictures"/>
        <s v="Relativity Media"/>
        <s v="Keystone Releasing"/>
        <s v="Artisan Entertainment"/>
        <s v="RAF Industries"/>
        <s v="Savoy Pictures"/>
        <s v="Peacock"/>
        <s v="Gemstone Entertainment"/>
        <s v="De Laurentilis Entertainment Group"/>
        <s v="MarVista Entertainment"/>
        <s v="ABC"/>
        <s v="Epic Productions"/>
        <s v="Freestyle Releasing"/>
        <s v="Independent Artists Films"/>
      </sharedItems>
    </cacheField>
    <cacheField name="Year" uniqueList="1" numFmtId="0" sqlType="0" hierarchy="0" level="0" databaseField="1">
      <sharedItems count="81"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11"/>
        <n v="1946"/>
        <n v="2012"/>
        <n v="2024"/>
        <n v="1992"/>
        <n v="2021"/>
        <n v="1978"/>
        <n v="1982"/>
        <n v="1987"/>
        <n v="1990"/>
        <n v="1989"/>
        <n v="1973"/>
        <n v="2000"/>
        <n v="2020"/>
        <n v="1968"/>
        <n v="2005"/>
        <n v="1998"/>
        <n v="1983"/>
        <n v="1939"/>
        <n v="1974"/>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Cache/pivotCacheDefinition2.xml><?xml version="1.0" encoding="utf-8"?>
<pivotCacheDefinition xmlns="http://schemas.openxmlformats.org/spreadsheetml/2006/main" invalid="1" refreshOnLoad="1">
  <cacheSource type="worksheet">
    <worksheetSource ref="A1:J1478" sheet="Masterlist"/>
  </cacheSource>
  <cacheFields count="10">
    <cacheField name="Movie" uniqueList="1" numFmtId="0" sqlType="0" hierarchy="0" level="0" databaseField="1">
      <sharedItems count="1459">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The Zone of Interest"/>
        <s v="21 Jump Street"/>
        <s v="Tangled"/>
        <s v="Inside Out 2"/>
        <s v="Thor: Ragnarok"/>
        <s v="Everybody Wants Some!!"/>
        <s v="Avengers Endgame"/>
        <s v="Top Gun: Maverick"/>
        <s v="Weathering With You"/>
        <s v="Guillermo del Toro's Pinocchio"/>
        <s v="Up"/>
        <s v="Avengers: Infinity War"/>
        <s v="The Shining"/>
        <s v="The Farewell"/>
        <s v="Beauty and the Beast"/>
        <s v="Jojo Rabbit"/>
        <s v="Sicario"/>
        <s v="22 Jump Street"/>
        <s v="Edge of Tomorrow"/>
        <s v="Pulp Fiction"/>
        <s v="Juno"/>
        <s v="Who Framed Roger Rabbit"/>
        <s v="Inside Out"/>
        <s v="Groundhog Day"/>
        <s v="Guardians of the Galaxy Vol. 2"/>
        <s v="Godzilla Minus One"/>
        <s v="Suzume"/>
        <s v="1917"/>
        <s v="The Big Sick"/>
        <s v="The Wild Robot"/>
        <s v="Monty Python's Life of Brian"/>
        <s v="Captain America: The Winter Soldier"/>
        <s v="The Batman"/>
        <s v="Wayne’s World"/>
        <s v="Dodgeball: A True Underdog Story"/>
        <s v="John Wick"/>
        <s v="The Lego Movie"/>
        <s v="Ghostbusters"/>
        <s v="American Fiction"/>
        <s v="My Cousin Vinny"/>
        <s v="Aladdin"/>
        <s v="Klaus"/>
        <s v="Chef"/>
        <s v="I Lost my Body"/>
        <s v="Kick-Ass"/>
        <s v="The Worst Person in the World"/>
        <s v="Halloween"/>
        <s v="Logan Lucky"/>
        <s v="Blade Runner"/>
        <s v="Predator"/>
        <s v="Home Alone"/>
        <s v="I Love You, Man"/>
        <s v="Role Models"/>
        <s v="Tropic Thunder"/>
        <s v="Major League"/>
        <s v="I Want to Eat Your Pancreas "/>
        <s v="My Neighbor Totoro"/>
        <s v="The Exorcist"/>
        <s v="Planes, Trains &amp; Automobiles"/>
        <s v="Gladiator"/>
        <s v="What We Do in the Shadows"/>
        <s v="Palm Springs"/>
        <s v="Booksmart"/>
        <s v="Drive"/>
        <s v="Kill Bill: Vol. 1"/>
        <s v="Back to School"/>
        <s v="Set it Up"/>
        <s v="The Breakfast Club"/>
        <s v="Planet of the Apes"/>
        <s v="Ip Man"/>
        <s v="The 40 Year Old Virgin"/>
        <s v="The Social Network"/>
        <s v="The Truman Show"/>
        <s v="WarGames"/>
        <s v="Zootopia"/>
        <s v="Wall·E"/>
        <s v="The Unbearable Weight of Massive Talent"/>
        <s v="Shrek 2"/>
        <s v="Us"/>
        <s v="Austin Powers: International Man of Mystery"/>
        <s v="X-Men Days of Future Past"/>
        <s v="Sorry to Bother You"/>
        <s v="Spider-Man: Homecoming"/>
        <s v="How to Train Your Dragon"/>
        <s v="The Wizard of Oz"/>
        <s v="It Follows"/>
        <s v="Searching"/>
        <s v="Dawn of the Planet of the Apes"/>
        <s v="Are You There God? It's Me, Margaret."/>
        <s v="Wicked"/>
        <s v="The Avengers"/>
        <s v="The Suicide Squad"/>
        <s v="Black Panther"/>
        <s v="Dune: Part Two"/>
        <s v="Lilo &amp; Stitch"/>
        <s v="Spy x Family Code: White"/>
        <s v="Let the Right One In"/>
        <s v="Howl's Moving Castle"/>
        <s v="Memento"/>
        <s v="Creed"/>
        <s v="The Nightmare Before Christmas"/>
        <s v="Speed"/>
        <s v="Oppenheimer"/>
        <s v="Big Hero 6"/>
        <s v="Anchorman"/>
        <s v="Popstar: Never Stop Never Stopping"/>
        <s v="Hunt for the Wilderpeople"/>
        <s v="Fantastic Mr. Fox"/>
        <s v="All Quiet on the Western Front"/>
        <s v="BlackBerry"/>
        <s v="Avatar: The Way of Water"/>
        <s v="Fight Club"/>
        <s v="War For the Planet of the Apes"/>
        <s v="Dream Scenario"/>
        <s v="Perfect Days"/>
        <s v="The Texas Chain Saw Massacre"/>
        <s v="Barbie"/>
        <s v="Gravity"/>
        <s v="Nimona"/>
        <s v="Mitchells vs. The Machines"/>
        <s v="Indiana Jones and the Last Crusade"/>
        <s v="Encanto"/>
        <s v="Nope"/>
        <s v="Mission: Impossible - Dead Reckoning Part One"/>
        <s v="Marriage Story"/>
        <s v="Begin Again"/>
        <s v="The Lego Batman Movie"/>
        <s v="Ferris Bueller's Day Off"/>
        <s v="X"/>
        <s v="Guardians of the Galaxy Vol. 3"/>
        <s v="Men in Black"/>
        <s v="Goldfinger"/>
        <s v="Mission: Impossible - Ghost Protocol"/>
        <s v="Pirates of the Caribbean: The Curse of the Black Pearl"/>
        <s v="Uncut Gems"/>
        <s v="Hit Man"/>
        <s v="Furiosa: A Mad Max Saga"/>
        <s v="The Conjuring"/>
        <s v="Killers of the Flower Moon"/>
        <s v="Wreck-It Ralph"/>
        <s v="Tarzan"/>
        <s v="Pearl"/>
        <s v="Mulan"/>
        <s v="Licorice Pizza"/>
        <s v="Iron Man"/>
        <s v="The Edge of Seventeen"/>
        <s v="Vacation"/>
        <s v="American History X"/>
        <s v="Crazy, Stupid, Love"/>
        <s v="South Park: Bigger, Longer &amp; Uncut"/>
        <s v="The Muppets"/>
        <s v="Kingsman: The Secret Service"/>
        <s v="Mission: Impossible - Rogue Nation"/>
        <s v="The Muppet Christmas Carol"/>
        <s v="Grease"/>
        <s v="Josee, the Tiger and the Fish"/>
        <s v="Heathers"/>
        <s v="The Holdovers"/>
        <s v="Dune"/>
        <s v="Dungeons &amp; Dragons: Honor Among Thieves"/>
        <s v="A Nightmare on Elm Street"/>
        <s v="Horrible Bosses"/>
        <s v="Despicable Me"/>
        <s v="Say Anything…"/>
        <s v="The Fabelmans"/>
        <s v="Civil War"/>
        <s v="The Whale"/>
        <s v="Bottoms"/>
        <s v="Rise of the Planet of the Apes"/>
        <s v="Arthur Christmas"/>
        <s v="Challengers"/>
        <s v="The Warriors"/>
        <s v="Air"/>
        <s v="Whisper of the Heart"/>
        <s v="Elf"/>
        <s v="Mad Max 2: The Road Warrior"/>
        <s v="Deadpool"/>
        <s v="Lethal Weapon"/>
        <s v="Bad Santa"/>
        <s v="Glass Onion: A Knives Out Mystery"/>
        <s v="Eighth Grade"/>
        <s v="A Charlie Brown Christmas"/>
        <s v="Star Wars Episode VII - The Force Awakens"/>
        <s v="Ma Rainey’s Black Bottom"/>
        <s v="Rocketman"/>
        <s v="Harry Potter and the Deathly Hallows: Part 2"/>
        <s v="Little Women"/>
        <s v="John Wick: Chapter 3 - Parabellum"/>
        <s v="Captain America: Civil War"/>
        <s v="When Marnie Was There"/>
        <s v="Pinocchio"/>
        <s v="Always Be My Maybe"/>
        <s v="The Dark Knight Rises"/>
        <s v="Boogie Nights"/>
        <s v="Transformers One"/>
        <s v="Forrest Gump"/>
        <s v="Soul"/>
        <s v="Citizen Kane"/>
        <s v="Tommy Boy"/>
        <s v="Fighting With My Family"/>
        <s v="Barbarian"/>
        <s v="12 Monkeys"/>
        <s v="Old School"/>
        <s v="Dazed and Confused"/>
        <s v="Escape From New York"/>
        <s v="Incredibles 2"/>
        <s v="Horrible Bosses 2"/>
        <s v="Enchanted"/>
        <s v="Alien: Romulus"/>
        <s v="Theater Camp"/>
        <s v="Raya and the Last Dragon"/>
        <s v="Black Panther: Wakanda Forever"/>
        <s v="Phineas and Ferb the Movie: Across the 2nd Dimension"/>
        <s v="Ted"/>
        <s v="Ron's Gone Wrong"/>
        <s v="John Wick: Chapter 2"/>
        <s v="The Outfit"/>
        <s v="Teenage Mutant Ninja Turtles: Mutant Mayhem"/>
        <s v="Baby Driver"/>
        <s v="Chip 'n Dale: Rescue Rangers"/>
        <s v="Scream"/>
        <s v="Paddington"/>
        <s v="Christmas Vacation"/>
        <s v="Harry Potter and the Half-Blood Prince"/>
        <s v="Trading Places"/>
        <s v="Wedding Crashers"/>
        <s v="Shaun of the Dead"/>
        <s v="Ratatouille"/>
        <s v="We Live in Time"/>
        <s v="High Fidelity"/>
        <s v="Mad Max"/>
        <s v="Miracle on 34th Street"/>
        <s v="The Perks of Being a Wallflower"/>
        <s v="Rogue One: A Star Wars Story"/>
        <s v="The Goonies"/>
        <s v="From Russia With Love"/>
        <s v="The Sixth Sense"/>
        <s v="Dope"/>
        <s v="The Cabin in the Woods"/>
        <s v="King of Staten Island"/>
        <s v="Robot Dreams"/>
        <s v="Shutter Island"/>
        <s v="Hercules"/>
        <s v="Only the Brave"/>
        <s v="Juliet, Naked"/>
        <s v="Toy Story 4"/>
        <s v="In The Heights"/>
        <s v="Teen Titans Go! To the Movies"/>
        <s v="Spider-Man: Far From Home"/>
        <s v="The Boy and the Heron"/>
        <s v="Dr. No"/>
        <s v="Kung Fu Panda"/>
        <s v="Shang-Chi and the Legend of the Ten Rings"/>
        <s v="Green Book"/>
        <s v="Batman Begins"/>
        <s v="The Duke"/>
        <s v="Stripes"/>
        <s v="The Sea Beast"/>
        <s v="The Karate Kid"/>
        <s v="The Fall Guy"/>
        <s v="Missing"/>
        <s v="The Menu"/>
        <s v="Wolfwalkers"/>
        <s v="A Christmas Story"/>
        <s v="The Rock"/>
        <s v="Wallace &amp; Gromit: The Curse of the Were-Rabbit"/>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Spider-Man: No Way Home"/>
        <s v="Bodies Bodies Bodies"/>
        <s v="Joy Ride"/>
        <s v="Wonka"/>
        <s v="You Are So Not Invited to My Bat Mitzvah"/>
        <s v="Rudolph the Red-Nosed Reindeer"/>
        <s v="Cinderella"/>
        <s v="Spider-Man 2"/>
        <s v="48 Hrs."/>
        <s v="Gremlins"/>
        <s v="Scott Pilgrim vs. The World"/>
        <s v="The Muppet Movie"/>
        <s v="Easy A"/>
        <s v="Sonic the Hedgehog 3"/>
        <s v="The Bourne Identity"/>
        <s v="The Jerk"/>
        <s v="Knocked Up"/>
        <s v="Snow White and the Seven Dwarfs"/>
        <s v="Winnie the Pooh"/>
        <s v="Beverly Hills Cop"/>
        <s v="Violent Night"/>
        <s v="Labyrinth"/>
        <s v="Eight Men Out"/>
        <s v="Pom Poko"/>
        <s v="The Pirates! Band of Misfits"/>
        <s v="A Complete Unknown"/>
        <s v="Ant-Man"/>
        <s v="Hot Rod"/>
        <s v="Bolt"/>
        <s v="It's the Great Pumpkin, Charlie Brown"/>
        <s v="The Last: Naruto the Movie"/>
        <s v="Mickey's Christmas Carol"/>
        <s v="Leo"/>
        <s v="Shazam!"/>
        <s v="The Creator"/>
        <s v="The Guardians of the Galaxy Holiday Special"/>
        <s v="The Jungle Book"/>
        <s v="500 Days of Summer"/>
        <s v="Porco Rosso"/>
        <s v="The Great Muppet Caper"/>
        <s v="The Bob's Burgers Movie"/>
        <s v="Monkey Man"/>
        <s v="The Spy Who Loved Me"/>
        <s v="Enola Holmes"/>
        <s v="Monsters University"/>
        <s v="Tenet"/>
        <s v="Return of the Jedi"/>
        <s v="A Bug’s Life"/>
        <s v="Cloudy With a Chance of Meatballs"/>
        <s v="Better Off Dead"/>
        <s v="Santa Claus is Comin' to Town"/>
        <s v="American Pie"/>
        <s v="Demon Slayer -Kimetsu no Yaiba- The Movie: Mugen Train"/>
        <s v="Peggy Sue Got Married"/>
        <s v="I Want You Back"/>
        <s v="May December"/>
        <s v="Isle of Dogs"/>
        <s v="Love and Monsters"/>
        <s v="Lady and the Tramp"/>
        <s v="Phineas and Ferb the Movie: Candace Against the Universe"/>
        <s v="The Bourne Ultimatum"/>
        <s v="Onward"/>
        <s v="Harry Potter and the Sorcerer's Stone"/>
        <s v="Jumanji"/>
        <s v="Harry Potter and the Chamber of Secrets"/>
        <s v="Freaky"/>
        <s v="Deadpool 2"/>
        <s v="Avatar"/>
        <s v="Crawl"/>
        <s v="Women Talking"/>
        <s v="Black Christmas"/>
        <s v="Child's Play"/>
        <s v="Saltburn"/>
        <s v="Harold &amp; Kumar Go to White Castle"/>
        <s v="National Treasure"/>
        <s v="Cars"/>
        <s v="Action Jackson"/>
        <s v="Scream VI"/>
        <s v="The Year Without A Santa Claus"/>
        <s v="The Muppets Take Manhattan"/>
        <s v="Sixteen Candles"/>
        <s v="Thanksgiving"/>
        <s v="Sing 2"/>
        <s v="Kingdom of the Planet of the Apes"/>
        <s v="Watchmen"/>
        <s v="Tag"/>
        <s v="Free Guy"/>
        <s v="Ant-Man and the Wasp"/>
        <s v="Wonder Woman"/>
        <s v="Beginners"/>
        <s v="Infinity Pool"/>
        <s v="Someone Great"/>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Beetlejuice"/>
        <s v="Sing"/>
        <s v="Back to the Future Part III"/>
        <s v="Zodiac"/>
        <s v="The Bourne Supremacy"/>
        <s v="Fast &amp; Furious 6"/>
        <s v="She’s Out of My League"/>
        <s v="Harry Potter and the Goblet of Fire"/>
        <s v="Despicable Me 2"/>
        <s v="Frozen"/>
        <s v="Gladiator II"/>
        <s v="Ghost World"/>
        <s v="Bram Stoker's Dracula"/>
        <s v="Doctor Strange"/>
        <s v="X2"/>
        <s v="Queen of Katwe"/>
        <s v="Ruby Sparks"/>
        <s v="This is the End"/>
        <s v="Crush"/>
        <s v="Big Daddy"/>
        <s v="Scream 2"/>
        <s v="Tremors"/>
        <s v="Click"/>
        <s v="Chronicle"/>
        <s v="The Fast and The Furious"/>
        <s v="The Omen"/>
        <s v="The Wedding Singer"/>
        <s v="Beverly Hills Cop: Axel F"/>
        <s v="Maestro"/>
        <s v="Thunderball"/>
        <s v="The Emperor’s New Groove"/>
        <s v="Bad Boys"/>
        <s v="The Lost Boys"/>
        <s v="Road to Ninja: Naruto the Movie"/>
        <s v="Scrooged"/>
        <s v="5 Centimeters per Second"/>
        <s v="Captain America: The First Avenger"/>
        <s v="Dracula"/>
        <s v="8 Mile"/>
        <s v="The Hunger Games"/>
        <s v="Bumblebee"/>
        <s v="Saturday Night Fever"/>
        <s v="Fast Times at Ridgemont High"/>
        <s v="Three Months"/>
        <s v="Christopher Robin"/>
        <s v="Celeste &amp; Jesse Forever"/>
        <s v="X-Men"/>
        <s v="The Bad Guys"/>
        <s v="Moana 2"/>
        <s v="Kim Possible: So the Drama"/>
        <s v="Kimi"/>
        <s v="Rocky II"/>
        <s v="Finding Dory"/>
        <s v="Nosferatu"/>
        <s v="Peanuts Movie"/>
        <s v="Dumbo"/>
        <s v="Anastasia"/>
        <s v="Superman"/>
        <s v="The Mummy"/>
        <s v="Mission: Impossible"/>
        <s v="House Party"/>
        <s v="M3GAN"/>
        <s v="How the Grinch Stole Christmas"/>
        <s v="Hall Pass"/>
        <s v="Beerfest"/>
        <s v="Saw"/>
        <s v="Totally Killer"/>
        <s v="The Beekeeper"/>
        <s v="Joker"/>
        <s v="You've Got Mail"/>
        <s v="Princess and the Frog"/>
        <s v="Top Gun"/>
        <s v="The DUFF"/>
        <s v="The Devil Wears Prada"/>
        <s v="The Polar Express"/>
        <s v="Ghostbusters: Afterlife"/>
        <s v="Ricky Stanicky"/>
        <s v="Elvis"/>
        <s v="Brave"/>
        <s v="One Hundred and One Dalmatians"/>
        <s v="Super 8"/>
        <s v="Kung Fu Panda 4"/>
        <s v="Team America: World Police"/>
        <s v="Superman II"/>
        <s v="Do Revenge"/>
        <s v="The Adam Project"/>
        <s v="Zack Snyder’s Justice League"/>
        <s v="Saw X"/>
        <s v="Ready Player One"/>
        <s v="Goon"/>
        <s v="The Hangover"/>
        <s v="The Break Up"/>
        <s v="Neighbors"/>
        <s v="Mission: Impossible III"/>
        <s v="Sleeping Beauty"/>
        <s v="Descendants"/>
        <s v="High School Musical"/>
        <s v="Sausage Party"/>
        <s v="Godzilla vs. Kong"/>
        <s v="Bambi"/>
        <s v="Naruto Shippuden the Movie"/>
        <s v="Cruella"/>
        <s v="Kong: Skull Island"/>
        <s v="Loaded Weapon 1"/>
        <s v="From Up On Poppy Hill"/>
        <s v="See How They Run"/>
        <s v="The Little Mermaid"/>
        <s v="Semi-Pro"/>
        <s v="Indiana Jones and the Temple of Doom"/>
        <s v="The Interview"/>
        <s v="Police Academy"/>
        <s v="Kung Fu Panda 3"/>
        <s v="Abominable"/>
        <s v="Blades of Glory"/>
        <s v="Naruto the Movie: Ninja Clash in the Land of Snow"/>
        <s v="Jurassic World"/>
        <s v="Furious 7"/>
        <s v="Transformers"/>
        <s v="Girls Trip"/>
        <s v="Rocky IV"/>
        <s v="Migration"/>
        <s v="It"/>
        <s v="Fantasia"/>
        <s v="A Goofy Movie"/>
        <s v="Not Another Teen Movie"/>
        <s v="Starsky &amp; Hutch"/>
        <s v="Die Hard 2"/>
        <s v="Godzilla x Kong: The New Empire"/>
        <s v="Live and Let Die"/>
        <s v="Bullet Train"/>
        <s v="Harry Potter and the Deathly Hallows: Part 1"/>
        <s v="Man of Steel"/>
        <s v="Sister Act"/>
        <s v="Batman Returns"/>
        <s v="Sonic the Hedgehog"/>
        <s v="Office Space"/>
        <s v="Bad Boys for Life"/>
        <s v="We're the Millers"/>
        <s v="Muppet Treasure Island"/>
        <s v="Meatballs"/>
        <s v="Beast"/>
        <s v="In the Land of Saints and Sinners"/>
        <s v="Along Came Polly"/>
        <s v="Chicken Run: Dawn of the Nugget"/>
        <s v="Scooby-Doo and the Cyber Chase"/>
        <s v="Plane"/>
        <s v="Saving Silverman"/>
        <s v="Mad Max Beyond Thunderdome"/>
        <s v="A Haunting in Venice"/>
        <s v="Bad Words"/>
        <s v="Rocky III"/>
        <s v="You Only Live Twice"/>
        <s v="A Boy Called Christmas"/>
        <s v="Father of the Bride"/>
        <s v="The Super Mario Bros. Movie"/>
        <s v="Avengers: Age of Ultron"/>
        <s v="Harry Potter and the Order of the Phoenix"/>
        <s v="Rocky Balboa"/>
        <s v="Megamind"/>
        <s v="Blade"/>
        <s v="Teenage Mutant Ninja Turtles"/>
        <s v="Magic Mike"/>
        <s v="Splash"/>
        <s v="Peter Pan"/>
        <s v="We Are the Night"/>
        <s v="The Running Man"/>
        <s v="The Hunger Games: Mockingjay - Part 2"/>
        <s v="Talladega Nights: The Ballad of Ricky Bobby"/>
        <s v="DC League of Super-Pets"/>
        <s v="Licence to Kill"/>
        <s v="Hotel Transylvania 2"/>
        <s v="80 For Brady"/>
        <s v="Birds of Prey"/>
        <s v="Minions: The Rise of Gru"/>
        <s v="Hotel Transylvania"/>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Frozen II"/>
        <s v="Neighbors 2: Sorority Rising"/>
        <s v="Ambulance"/>
        <s v="Solo: A Star Wars Story"/>
        <s v="Wet Hot American Summer"/>
        <s v="Super Troopers 2"/>
        <s v="Mr. Deeds"/>
        <s v="Dirty Work"/>
        <s v="Beverly Hills Cop II"/>
        <s v="Vacation Friends"/>
        <s v="Here Comes the Boom"/>
        <s v="Abigail"/>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Jumanji: The Next Level"/>
        <s v="13 Going on 30"/>
        <s v="The Croods"/>
        <s v="Uncharted"/>
        <s v="The King's Man"/>
        <s v="Office Christmas Party "/>
        <s v="The SpongeBob Movie: Sponge Out of Water"/>
        <s v="Quasi"/>
        <s v="Ghostbusters II"/>
        <s v="Superman Returns"/>
        <s v="Stitch! The Movie"/>
        <s v="Fast X"/>
        <s v="Jungle Cruise"/>
        <s v="The Intern"/>
        <s v="Idiocracy"/>
        <s v="Muppets from Space"/>
        <s v="The Dark Crystal"/>
        <s v="That Christmas"/>
        <s v="Naruto Shippuden the Movie: Bonds"/>
        <s v="Marry Me"/>
        <s v="Madagascar 3: Europe's Most Wanted"/>
        <s v="Venom"/>
        <s v="Over the Hedge"/>
        <s v="Nomadland"/>
        <s v="Madagascar: Escape 2 Africa"/>
        <s v="Pocahontas"/>
        <s v="The Great White Hype"/>
        <s v="Club Dread"/>
        <s v="Conan the Barbarian"/>
        <s v="Trolls"/>
        <s v="Diamonds are Forever"/>
        <s v="The Sword in the Stone"/>
        <s v="The Adventures of Ichabod and Mr. Toad"/>
        <s v="Hunchback of Notre Dame"/>
        <s v="Thor"/>
        <s v="Ralph Breaks the Internet"/>
        <s v="Spies in Disguise"/>
        <s v="F9"/>
        <s v="A Nightmare on Elm Street 3: Dream Warriors"/>
        <s v="Goosebumps"/>
        <s v="Event Horizon"/>
        <s v="The Incredible Hulk"/>
        <s v="The Hitman’s Bodyguard"/>
        <s v="Trolls Band Together"/>
        <s v="The Croods: A New Age"/>
        <s v="Deep Blue Sea"/>
        <s v="Eternals"/>
        <s v="Madagascar"/>
        <s v="The Great Gatsby"/>
        <s v="Eraser"/>
        <s v="Billy Madison"/>
        <s v="Escape From the Planet of the Apes"/>
        <s v="Indiana Jones and the Dial of Destiny"/>
        <s v="Despicable Me 3"/>
        <s v="The Heartbreak Kid"/>
        <s v="Knock at the Cabin"/>
        <s v="On Her Majesty's Secret Service"/>
        <s v="Jingle All The Way"/>
        <s v="It Ends With Us"/>
        <s v="Black Widow"/>
        <s v="Mr. &amp; Mrs. Smith"/>
        <s v="The Fate of the Furious"/>
        <s v="Monsters vs. Aliens"/>
        <s v="The Great Outdoors"/>
        <s v="The Spongebob Movie: Sponge on the Run"/>
        <s v="The Waterboy"/>
        <s v="The Lost City"/>
        <s v="Murder on the Orient Express"/>
        <s v="The Rescuers"/>
        <s v="Scoob!"/>
        <s v="Captain Marvel"/>
        <s v="Indiana Jones and the Kingdom of the Crystal Skull"/>
        <s v="Men in Black 3"/>
        <s v="Winnie the Pooh: A Very Merry Pooh Year"/>
        <s v="High School Musical 2"/>
        <s v="Frosty the Snowman"/>
        <s v="Santa Clause 2"/>
        <s v="Star Wars: Episode III - Revenge of the Sith"/>
        <s v="The Grinch"/>
        <s v="Men in Black II"/>
        <s v="Cinderella "/>
        <s v="Dude, Where's My Car?"/>
        <s v="Half Baked"/>
        <s v="Ted 2"/>
        <s v="Another 48 Hrs."/>
        <s v="Teenage Mutant Ninja Turtles II: The Secret of the Ooze"/>
        <s v="The Lion King 1 1/2"/>
        <s v="How High"/>
        <s v="Interview with the Vampire"/>
        <s v="Scream 4"/>
        <s v="Wendell &amp; Wild"/>
        <s v="The Mummy Returns"/>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Naruto Shippuden the Movie: The Will of Fire"/>
        <s v="Ruby Gillman, Teenage Kraken"/>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Black Adam"/>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Purge: Anarchy"/>
        <s v="The Garfield Movie"/>
        <s v="Cocaine Bear"/>
        <s v="Maleficent"/>
        <s v="Twins"/>
        <s v="Teen Wolf"/>
        <s v="The Watch"/>
        <s v="Money Talks"/>
        <s v="Flushed Away"/>
        <s v="Harlem Nights"/>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Ace Ventura: Pet Detective"/>
        <s v="Final Destination"/>
        <s v="Reign of Fire"/>
        <s v="Surviving the Game"/>
        <s v="50 First Dates"/>
        <s v="Haunted Mansion"/>
        <s v="Spenser Confidential"/>
        <s v="The Family Stone"/>
        <s v="The Marvels"/>
        <s v="Scary Movie"/>
        <s v="Escape Plan"/>
        <s v="The Aristocats"/>
        <s v="Trolls World Tour"/>
        <s v="A Christmas Carol"/>
        <s v="Disenchanted"/>
        <s v="Disclosure"/>
        <s v="Snake Eyes"/>
        <s v="We Have a Ghost"/>
        <s v="The Black Cauldron"/>
        <s v="Looney Tunes: Back in Action"/>
        <s v="Justice League"/>
        <s v="Smokin' Aces"/>
        <s v="Nacho Libre"/>
        <s v="Next"/>
        <s v="Naruto Shippuden the Movie: The Lost Tower"/>
        <s v="Mortal Kombat"/>
        <s v="Scooby-Doo"/>
        <s v="We Can Be Heroes"/>
        <s v="Armageddon"/>
        <s v="Can't Buy Me Love"/>
        <s v="Cars 2"/>
        <s v="Two For The Money"/>
        <s v="Tango &amp; Cash"/>
        <s v="Alien³"/>
        <s v="Universal Soldier"/>
        <s v="Willy’s Wonderland"/>
        <s v="Old"/>
        <s v="Scream 3"/>
        <s v="Waiting…"/>
        <s v="The Invention of Lying"/>
        <s v="The Expendables"/>
        <s v="Old Dads"/>
        <s v="Sudden Death"/>
        <s v="The Purge: Election Year"/>
        <s v="Jackpot!"/>
        <s v="Mike and Dave Need Wedding Dates"/>
        <s v="The Flash"/>
        <s v="Angels &amp; Demons"/>
        <s v="Three Fugitives"/>
        <s v="Hubie Halloween"/>
        <s v="Krampus"/>
        <s v="The Road to El Dorado"/>
        <s v="Alien: Covenant"/>
        <s v="X-Men: The Last Stand"/>
        <s v="Tinker Bell and the Lost Treasure"/>
        <s v="Pirates of the Caribbean: At World’s End"/>
        <s v="¡Three Amigos!"/>
        <s v="IF"/>
        <s v="Mean Girls"/>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The Longest Yard"/>
        <s v="Star Wars: The Clone Wars"/>
        <s v="Why Him?"/>
        <s v="XXX"/>
        <s v="Despicable Me 4"/>
        <s v="Aladdin and the King of Thieves"/>
        <s v="Conquest of the Planet of the Apes"/>
        <s v="Ghostbusters: Frozen Empire"/>
        <s v="Jiu Jitsu"/>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Amsterdam"/>
        <s v="Venom: The Last Dance"/>
        <s v="Moonraker"/>
        <s v="The Hunger Games: The Ballad of Songbirds &amp; Snakes"/>
        <s v="Damsel"/>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Venom: Let There Be Carnage"/>
        <s v="Saving Bikini Bottom: The Sandy Cheeks Movie"/>
        <s v="A Family Affair"/>
        <s v="Paws of Fury: The Legend of Hank"/>
        <s v="The Hunger"/>
        <s v="American Wedding"/>
        <s v="XXX: Return of Xander Cage"/>
        <s v="Diary of A Wimpy Kid"/>
        <s v="D2: The Mighty Ducks"/>
        <s v="Jurassic World: Dominion"/>
        <s v="Maleficent: Mistress of Evil"/>
        <s v="The Fan"/>
        <s v="Congo"/>
        <s v="Halloween II"/>
        <s v="Saw II"/>
        <s v="A View to a Kill"/>
        <s v="The Idea of You"/>
        <s v="Aquaman and the Lost Kingdom"/>
        <s v="Chicken Little"/>
        <s v="Kronk’s New Groove"/>
        <s v="Space Jam: A New Legacy"/>
        <s v="X-Men: Dark Phoenix"/>
        <s v="Coffee &amp; Kareem"/>
        <s v="Blankman"/>
        <s v="Along for the Ride"/>
        <s v="6 Underground"/>
        <s v="Takers"/>
        <s v="Reindeer Games"/>
        <s v="Draft Day"/>
        <s v="Class Act"/>
        <s v="Men in Black: International"/>
        <s v="Bedtime Stories"/>
        <s v="Primal"/>
        <s v="Octopussy"/>
        <s v="Hulk"/>
        <s v="Lift"/>
        <s v="Candy Cane Lane"/>
        <s v="Star Wars: Episode II - Attack of the Clones"/>
        <s v="Employee of the Month"/>
        <s v="TMNT"/>
        <s v="Summer Rental"/>
        <s v="Coming 2 America"/>
        <s v="Wonder Woman 1984"/>
        <s v="Terminator 3: Rise of the Machines"/>
        <s v="Money Train"/>
        <s v="The Goods: Live Hard, Sell Hard"/>
        <s v="The Scout"/>
        <s v="The Giver"/>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Dante's Peak"/>
        <s v="Garfield: The Movie"/>
        <s v="The Fast and The Furious: Tokyo Drift"/>
        <s v="Practical Magic"/>
        <s v="Scary Movie 3"/>
        <s v="The Three Caballeros"/>
        <s v="Superman III"/>
        <s v="Taken 2"/>
        <s v="Kiss of Death"/>
        <s v="Predator 2"/>
        <s v="Anaconda"/>
        <s v="Blacklight"/>
        <s v="Friday the 13th Part 2"/>
        <s v="Rebel Moon - Part One: A Child of Fire"/>
        <s v="Honest Thief"/>
        <s v="San Andreas"/>
        <s v="Inferno"/>
        <s v="Song of the South"/>
        <s v="The League of Extraordinary Gentlemen"/>
        <s v="Man on Fire"/>
        <s v="Fred Claus"/>
        <s v="Over the Top"/>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Harold and the Purple Crayon"/>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Monster-In-Law"/>
        <s v="Transformers: Dark of the Moon"/>
        <s v="Virtuosity"/>
        <s v="Rocky V"/>
        <s v="After We Collided"/>
        <s v="Get Hard"/>
        <s v="Heart Condition"/>
        <s v="Joe Dirt"/>
        <s v="Battle for the Planet of the Apes"/>
        <s v="Argylle"/>
        <s v="Balls of Fury"/>
        <s v="Saw III"/>
        <s v="The Good Son"/>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Transformers: Age of Extinction"/>
        <s v="I Now Pronounce You Chuck &amp; Larry"/>
        <s v="What Men Want"/>
        <s v="Fantastic Beasts: The Crimes of Grindelwald"/>
        <s v="The 355"/>
        <s v="Daredevil"/>
        <s v="Playmobil: The Movie"/>
        <s v="Pixels"/>
        <s v="Retribution"/>
        <s v="Morbius"/>
        <s v="The Hurricane Heist"/>
        <s v="Ghost Rider Spirit of Vengeance"/>
        <s v="Scooby-Doo 2: Monsters Unleashed"/>
        <s v="Assassins"/>
        <s v="The Karate Kid Part III"/>
        <s v="Saw VI"/>
        <s v="Tammy and the T-Rex"/>
        <s v="Underdog"/>
        <s v="Ghost Rider"/>
        <s v="Howard the Duck"/>
        <s v="After"/>
        <s v="Strays"/>
        <s v="Katie's Mom"/>
        <s v="Christmas with the Kranks"/>
        <s v="Kraven the Hunter"/>
        <s v="Rookie of the Year"/>
        <s v="The Expendables 3"/>
        <s v="Firestarter"/>
        <s v="A Nightmare on Elm Street 2: Freddy's Revenge"/>
        <s v="The Fanatic"/>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Beverly Hills Cop III"/>
        <s v="Feliz NaviDAD"/>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all Girl"/>
        <s v="Lucy"/>
        <s v="Daddy's Home 2"/>
        <s v="Taken 3"/>
        <s v="After Ever Happy"/>
        <s v="The Strangers: Chapter 1"/>
        <s v="The Lawnmower Man"/>
        <s v="Carbon Copy"/>
        <s v="He's All That"/>
        <s v="Johnny Be Good"/>
        <s v="Senior Year"/>
        <s v="The Toy"/>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Rebel Moon - Part Two: The Scargiver"/>
        <s v="Look Who's Talking Too"/>
        <s v="Love the Coopers"/>
        <s v="Blonde"/>
        <s v="Valentine's Day"/>
        <s v="Leprechaun 2"/>
        <s v="Home Alone 3"/>
        <s v="The Wicker Man"/>
        <s v="My Best Friend's Girl"/>
        <s v="That’s My Boy"/>
        <s v="Hurricane Smith"/>
        <s v="Blended"/>
        <s v="Me Time"/>
        <s v="Bangkok Dangerous"/>
        <s v="Beautiful Disaster"/>
        <s v="The Out-Laws"/>
        <s v="Year One"/>
        <s v="Shark Tale"/>
        <s v="Deck The Halls"/>
        <s v="Batman &amp; Robin"/>
        <s v="Soul Man"/>
        <s v="Double Team"/>
        <s v="Alvin and the Chipmunks: The Squeakquel"/>
        <s v="Friday The 13th: A New Beginning"/>
        <s v="MVP: Most Valuable Primate"/>
        <s v="A Christmas Story 2"/>
        <s v="Wild Wild West"/>
        <s v="Jupiter Ascending"/>
        <s v="Belly"/>
        <s v="Teenage Mutant Ninja Turtles III"/>
        <s v="Hercules in New York"/>
        <s v="The Spy Next Door"/>
        <s v="White Man's Burden"/>
        <s v="The Adventures of Pluto Nash"/>
        <s v="Geostorm"/>
        <s v="Saw 3D"/>
        <s v="They/Them"/>
        <s v="Timeline"/>
        <s v="Friday the 13th Part III"/>
        <s v="Uglies"/>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Aliens vs. Predator: Requiem"/>
        <s v="Atlas"/>
        <s v="Elektra"/>
        <s v="Fant4stic"/>
        <s v="Superman IV: The Quest for Peace"/>
        <s v="Zookeeper"/>
        <s v="Mr. Magoo"/>
        <s v="Deadfall"/>
        <s v="Maximum Overdrive"/>
        <s v="Ed"/>
        <s v="Borderlands"/>
        <s v="Nick Fury: Agent of Shield"/>
        <s v="The Munsters"/>
        <s v="Taxi"/>
        <s v="Kangaroo Jack: G'Day U.S.A.!"/>
        <s v="Theodore Rex"/>
        <s v="Ballistic: Ecks vs. Sever"/>
        <s v="Transformers: The Last Knight"/>
        <s v="Madame Web"/>
        <s v="After Everything"/>
        <s v="Superhero Movie"/>
        <s v="Garfield: A Tail of Two Kitties"/>
        <s v="The Kissing Booth 3"/>
        <s v="Leprechaun 5: in the Hood"/>
        <s v="The Kissing Booth 2"/>
        <s v="Emoji Movie"/>
        <s v="Married By Christmas"/>
        <s v="Jonah Hex"/>
        <s v="Look Who's Talking Now"/>
        <s v="Problem Child"/>
        <s v="Gigli"/>
        <s v="Speed 2: Cruise Control"/>
        <s v="Jaws: The Revenge"/>
        <s v="The Pest"/>
        <s v="Good Luck Chuck"/>
        <s v="Deuce Bigalow: European Gigolo"/>
        <s v="Independence Day: Resurgence"/>
        <s v="Suburban Commando"/>
        <s v="Steel"/>
        <s v="Gotti"/>
        <s v="After We Fell"/>
        <s v="Catwoman"/>
        <s v="Mortal Kombat: Annihilation"/>
        <s v="Supergirl"/>
        <s v="Scary Movie V"/>
        <s v="Futuresport"/>
        <s v="Home Alone 4"/>
        <s v="The Wrong Missy"/>
        <s v="Tiptoes"/>
        <s v="The Master of Disguise"/>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cacheField>
    <cacheField name="Universe" uniqueList="1" numFmtId="0" sqlType="0" hierarchy="0" level="0" databaseField="1">
      <sharedItems count="166"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Saturday Night Live"/>
        <s v="John Wick"/>
        <s v="Lego"/>
        <s v="Ghostbusters"/>
        <s v="Kick-Ass"/>
        <s v="Halloween"/>
        <s v="Home Alone"/>
        <s v="Major League"/>
        <s v="The Exorcist"/>
        <s v="Lonely Island"/>
        <s v="Planet of the Apes"/>
        <s v="Austin Powers"/>
        <s v="How to Train Your Dragon"/>
        <s v="The Wizard of Oz"/>
        <s v="Searching"/>
        <s v="Dune"/>
        <s v="Speed"/>
        <s v="Anchorman"/>
        <s v="Avatar"/>
        <s v="The Texas Chain Saw Massacre"/>
        <s v="X"/>
        <s v="Men in Black"/>
        <s v="James Bond"/>
        <s v="Sandlerverse"/>
        <s v="Mad Mad"/>
        <s v="The Conjuring"/>
        <s v="National Lampoon’s"/>
        <s v="Kingsman"/>
        <s v="Grease"/>
        <s v="Dungeons &amp; Dragons"/>
        <s v="Freddy vs. Jason"/>
        <s v="Horrible Bosses"/>
        <s v="Illumination"/>
        <s v="Aardman Animation"/>
        <s v="Lethal Weapon"/>
        <s v="Peanuts"/>
        <s v="Wizarding World"/>
        <s v="Transformers"/>
        <s v="Escape From Series"/>
        <s v="Ted"/>
        <s v="TMNT"/>
        <s v="Scream"/>
        <s v="Paddington"/>
        <s v="Kung Fu Panda"/>
        <s v="The Karate Kid"/>
        <s v="A Christmas Story"/>
        <s v="The Hunger Games"/>
        <s v="Taken"/>
        <s v="Fast Saga"/>
        <s v="Rankin/Bass"/>
        <s v="48 Hrs."/>
        <s v="Gremlins"/>
        <s v="Sonic the Hedgehog"/>
        <s v="Bourne Saga"/>
        <s v="Beverly Hills Cop"/>
        <s v="Naruto"/>
        <s v="Sherlock Holmes"/>
        <s v="Cloudy Meatballs"/>
        <s v="American Pie"/>
        <s v="Demon Slayer"/>
        <s v="Jumanji"/>
        <s v="Child's Play"/>
        <s v="Harold &amp; Kumar"/>
        <s v="A Quiet Place"/>
        <s v="Borat"/>
        <s v="Broken Lizard"/>
        <s v="The Omen"/>
        <s v="Bad Boys"/>
        <s v="Dark Universe"/>
        <s v="Saturday Night Fever"/>
        <s v="House Party"/>
        <s v="Dr. Seuss"/>
        <s v="Saw"/>
        <s v="Goon"/>
        <s v="Hangover"/>
        <s v="Neighbors"/>
        <s v="MonsterVerse"/>
        <s v="Police Academy"/>
        <s v="Scooby-Doo"/>
        <s v="Agatha Christie/Hercule Poirot"/>
        <s v="Magic Mike"/>
        <s v="Ice Age"/>
        <s v="Nickelodeon"/>
        <s v="Bad Moms"/>
        <s v="Jack Reacher"/>
        <s v="Independence Day"/>
        <s v="Vacation Friends"/>
        <s v="Smile"/>
        <s v="She's All That"/>
        <s v="The Croods"/>
        <s v="Playstation"/>
        <s v="Madagascar"/>
        <s v="Conan the Barbarian"/>
        <s v="Trolls"/>
        <s v="Goosebumps"/>
        <s v="Hitman's Bodyguard"/>
        <s v="The Purge"/>
        <s v="Looney Tunes"/>
        <s v="The Boss Baby"/>
        <s v="What Women Want"/>
        <s v="Now You See Me"/>
        <s v="Look Who's Talking"/>
        <s v="Teen Wolf"/>
        <s v="The Expendables"/>
        <s v="Escape Room"/>
        <s v="Ace Ventura"/>
        <s v="Final Destination"/>
        <s v="Scary Movie"/>
        <s v="Escape Plan"/>
        <s v="Mortal Kombat"/>
        <s v="M Night Shyamalan"/>
        <s v="The Da Vinci Code Trilogy"/>
        <s v="Night at the Museum"/>
        <s v="The Addams Family"/>
        <s v="I Know What You Did Last Summer"/>
        <s v="Tyler Perry"/>
        <s v="XXX"/>
        <s v="Diary of a Wimpy Kid"/>
        <s v="Hoodwinked!"/>
        <s v="My Spy"/>
        <s v="Coming to America"/>
        <s v="Daddy's Home"/>
        <s v="Rebel Moon"/>
        <s v="After"/>
        <s v="Leprechaun"/>
        <s v="Alvin and the Chipmunks"/>
        <s v="American Ninja"/>
        <s v="Hallmark Christmas"/>
        <s v="The Kissing Booth"/>
        <s v="Tall Girl"/>
        <s v="Kangaroo Jack"/>
        <s v="The Strangers"/>
        <s v="The Smurfs"/>
        <s v="Beautiful Disaster"/>
        <s v="National Lampoon's"/>
        <s v="Garfield"/>
      </sharedItems>
    </cacheField>
    <cacheField name="Sub_Universe" uniqueList="1" numFmtId="0" sqlType="0" hierarchy="0" level="0" databaseField="1">
      <sharedItems count="72" containsBlank="1">
        <s v="Spider-Verse"/>
        <s v="Toy Story"/>
        <s v="Star Wars Original Trilogy"/>
        <s v="Monsters Inc."/>
        <m/>
        <s v="Batman - Nolan"/>
        <s v="MCU"/>
        <s v="The Incredibles"/>
        <s v="Alien"/>
        <s v="Lord of the Rings"/>
        <s v="Finding Nemo"/>
        <s v="Moana"/>
        <s v="Puss in Boots"/>
        <s v="X-Men"/>
        <s v="Inside Out"/>
        <s v="The Shining"/>
        <s v="Disney Hybrid"/>
        <s v="Reaves Batman"/>
        <s v="Wayne's World"/>
        <s v="Predator"/>
        <s v="DCEU"/>
        <s v="Lilo &amp; Stitch"/>
        <s v="Non-DCEU"/>
        <s v="Bond - Connery"/>
        <s v="Disney Parks"/>
        <s v="Wreck-It Ralph"/>
        <s v="Vacation"/>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39"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Martial Arts"/>
        <s v="Parody"/>
        <s v="Teen"/>
        <s v="Pirates"/>
        <s v="Crime"/>
        <s v="BioPic"/>
        <s v="Comic Book"/>
        <s v="Zombie"/>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New Year's"/>
        <s v="Independence Day"/>
        <s v="Hanukkah"/>
        <s v="St. Patrick's Day"/>
        <s v="Valentine's Day"/>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02">
        <s v="Columbia Pictures"/>
        <s v="Disney"/>
        <s v="Lucasfilm"/>
        <s v="A24"/>
        <s v="Warner Bros."/>
        <s v="Universal Pictures"/>
        <s v="Lionsgate"/>
        <s v="Dreamworks"/>
        <s v="Amazon MGM Studios"/>
        <s v="Lantern Pictures"/>
        <s v="TriStar Pictures"/>
        <s v="NEON"/>
        <s v="Orion Pictures"/>
        <s v="CoMix Wave"/>
        <s v="Paramount Pictures"/>
        <s v="Studio Ghibli"/>
        <s v="20th Century Studios"/>
        <s v="New Line Cinema"/>
        <s v="RKO Radio Pictures"/>
        <s v="Python (Monty) Pictures"/>
        <s v="Entertainment One"/>
        <s v="Netflix"/>
        <s v="Miramax"/>
        <s v="Toho"/>
        <s v="Open Road Films"/>
        <s v="Compass International Pictures"/>
        <s v="Bleecker Street"/>
        <s v="Aniplex"/>
        <s v="Hulu"/>
        <s v="Annapurna Pictures"/>
        <s v="Focus Features"/>
        <s v="Miramax Films"/>
        <s v="Mandarin Films"/>
        <s v="Lantern Entertainment"/>
        <s v="Sony Pictures"/>
        <s v="Sandrew Metronome"/>
        <s v="Newmarket Films"/>
        <s v="Madman Films"/>
        <s v="Elevation Pictures"/>
        <s v="Bryanston Pictures"/>
        <s v="United Artists"/>
        <s v="Apple TV+"/>
        <s v="STX Entertainment"/>
        <s v="Bones"/>
        <s v="New World Pictures"/>
        <s v="Village Roadshow Pictures"/>
        <s v="CBS"/>
        <s v="Gramercy Pictures"/>
        <s v="Embassy Pictures"/>
        <s v="Dimension Films"/>
        <s v="StudioCanal"/>
        <s v="Rogue Pictures"/>
        <s v="Well Go USA"/>
        <s v="Roadside Attractions"/>
        <s v="Rankin/Bass"/>
        <s v="Lorimar Film Entertainment"/>
        <s v="Film Arts Guild"/>
        <s v="Alliance Films"/>
        <s v="Constantin Film"/>
        <s v="USA Films"/>
        <s v="Anchor Bay Films"/>
        <s v="Overture Films"/>
        <s v="Blue Fox Entertainment"/>
        <s v="Atlantic Releasing Corporation"/>
        <s v="Momentum Pictures"/>
        <s v="Screen Media Films"/>
        <s v="Relativity Studios"/>
        <s v="The Avenue Entertainment"/>
        <s v="Filmways Pictures"/>
        <s v="Cannon Films"/>
        <s v="Vertical Entertainment"/>
        <s v="Angel Studios"/>
        <s v="Quiver Distribution"/>
        <s v="Image Entertainment"/>
        <s v="Summit Entertainment"/>
        <s v="Briarcliff Entertainment"/>
        <s v="Trans World Entertainment"/>
        <s v="Galaxy International Releasing"/>
        <s v="Sony Pictures Releasing"/>
        <s v="Trimark Pictures"/>
        <s v="Entertainment Studios Motion Pictures"/>
        <s v="Imperial Entertainment"/>
        <s v="Aviron Pictures"/>
        <s v="ITN Distribution"/>
        <s v="Redbox Entertainment"/>
        <s v="Cannon Group"/>
        <s v="Millenium Films"/>
        <s v="Lifetime"/>
        <s v="Voltage Pictures"/>
        <s v="Relativity Media"/>
        <s v="Keystone Releasing"/>
        <s v="Artisan Entertainment"/>
        <s v="RAF Industries"/>
        <s v="Savoy Pictures"/>
        <s v="Peacock"/>
        <s v="Gemstone Entertainment"/>
        <s v="De Laurentilis Entertainment Group"/>
        <s v="MarVista Entertainment"/>
        <s v="ABC"/>
        <s v="Epic Productions"/>
        <s v="Freestyle Releasing"/>
        <s v="Independent Artists Films"/>
      </sharedItems>
    </cacheField>
    <cacheField name="Year" uniqueList="1" numFmtId="0" sqlType="0" hierarchy="0" level="0" databaseField="1">
      <sharedItems count="81"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11"/>
        <n v="1946"/>
        <n v="2012"/>
        <n v="2024"/>
        <n v="1992"/>
        <n v="2021"/>
        <n v="1978"/>
        <n v="1982"/>
        <n v="1987"/>
        <n v="1990"/>
        <n v="1989"/>
        <n v="1973"/>
        <n v="2000"/>
        <n v="2020"/>
        <n v="1968"/>
        <n v="2005"/>
        <n v="1998"/>
        <n v="1983"/>
        <n v="1939"/>
        <n v="1974"/>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2.xml" Id="rId1" /></Relationships>
</file>

<file path=xl/pivotTables/pivotTable1.xml><?xml version="1.0" encoding="utf-8"?>
<pivotTableDefinition xmlns:r="http://schemas.openxmlformats.org/officeDocument/2006/relationships" xmlns="http://schemas.openxmlformats.org/spreadsheetml/2006/main" name="Stats" cacheId="0"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A1:B22" firstHeaderRow="0" firstDataRow="1"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46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efault" sd="1"/>
      </items>
    </pivotField>
    <pivotField name="JH_Score" axis="axisRow" showDropDowns="1" compact="0" numFmtId="1" outline="0" subtotalTop="1" dragToRow="1" dragToCol="1" multipleItemSelectionAllowed="1" dragToPage="1" dragToData="1" dragOff="1" showAll="0" topAutoShow="1" itemPageCount="10" sortType="ascending"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name="Universe" showDropDowns="1" compact="0" outline="0" subtotalTop="1" dragToRow="1" dragToCol="1" multipleItemSelectionAllowed="1" dragToPage="1" dragToData="1" dragOff="1" showAll="0" topAutoShow="1" itemPageCount="10" sortType="manual" defaultSubtotal="1">
      <items count="167">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efault" sd="1"/>
      </items>
    </pivotField>
    <pivotField name="Sub_Universe" showDropDowns="1" compact="0" outline="0" subtotalTop="1" dragToRow="1" dragToCol="1" multipleItemSelectionAllowed="1" dragToPage="1" dragToData="1" dragOff="1" showAll="0" topAutoShow="1" itemPageCount="10" sortType="manual" defaultSubtotal="1">
      <items count="7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efault" sd="1"/>
      </items>
    </pivotField>
    <pivotField name="Year" showDropDowns="1" compact="0" outline="0" subtotalTop="1" dragToRow="1" dragToCol="1" multipleItemSelectionAllowed="1" dragToPage="1" dragToData="1" dragOff="1" showAll="0" topAutoShow="1" itemPageCount="10" sortType="manual" defaultSubtotal="1">
      <items count="8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efault" sd="1"/>
      </items>
    </pivotField>
  </pivotFields>
  <rowFields count="1">
    <field x="1"/>
  </rowFields>
  <dataFields count="1">
    <dataField name="Count" fld="0" subtotal="count" showDataAs="normal" baseField="0" baseItem="1048832"/>
  </dataFields>
</pivotTableDefinition>
</file>

<file path=xl/pivotTables/pivotTable2.xml><?xml version="1.0" encoding="utf-8"?>
<pivotTableDefinition xmlns:r="http://schemas.openxmlformats.org/officeDocument/2006/relationships" xmlns="http://schemas.openxmlformats.org/spreadsheetml/2006/main" name="Stats 2"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L1:N83" firstHeaderRow="0" firstDataRow="2" firstDataCol="0"/>
  <pivotFields count="10">
    <pivotField name="Movie" showDropDowns="1" compact="0" outline="0" subtotalTop="1" dragToRow="1" dragToCol="1" multipleItemSelectionAllowed="1" dragToPage="1" dragToData="1" dragOff="1" showAll="0" topAutoShow="1" itemPageCount="10" sortType="manual" defaultSubtotal="1">
      <items count="146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efault" sd="1"/>
      </items>
    </pivotField>
    <pivotField name="JH_Score" dataField="1"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67">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efault" sd="1"/>
      </items>
    </pivotField>
    <pivotField name="Sub_Universe" showDropDowns="1" compact="0" outline="0" subtotalTop="1" dragToRow="1" dragToCol="1" multipleItemSelectionAllowed="1" dragToPage="1" dragToData="1" dragOff="1" showAll="0" topAutoShow="1" itemPageCount="10" sortType="manual" defaultSubtotal="1">
      <items count="7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efault" sd="1"/>
      </items>
    </pivotField>
    <pivotField name="Year" axis="axisRow" dataField="1" showDropDowns="1" compact="0" outline="0" subtotalTop="1" dragToRow="1" dragToCol="1" multipleItemSelectionAllowed="1" dragToPage="1" dragToData="1" dragOff="1" showAll="0" topAutoShow="1" itemPageCount="10" sortType="ascending" defaultSubtotal="1">
      <items count="82">
        <item t="data" sd="1" x="71"/>
        <item t="data" sd="1" x="70"/>
        <item t="data" sd="1" x="65"/>
        <item t="data" sd="1" x="53"/>
        <item t="data" sd="1" x="58"/>
        <item t="data" sd="1" x="59"/>
        <item t="data" sd="1" x="74"/>
        <item t="data" sd="1" x="80"/>
        <item t="data" sd="1" x="36"/>
        <item t="data" sd="1" x="61"/>
        <item t="data" sd="1" x="77"/>
        <item t="data" sd="1" x="64"/>
        <item t="data" sd="1" x="76"/>
        <item t="data" sd="1" x="75"/>
        <item t="data" sd="1" x="68"/>
        <item t="data" sd="1" x="73"/>
        <item t="data" sd="1" x="34"/>
        <item t="data" sd="1" x="72"/>
        <item t="data" sd="1" x="63"/>
        <item t="data" sd="1" x="62"/>
        <item t="data" sd="1" x="56"/>
        <item t="data" sd="1" x="57"/>
        <item t="data" sd="1" x="66"/>
        <item t="data" sd="1" x="69"/>
        <item t="data" sd="1" x="49"/>
        <item t="data" sd="1" x="78"/>
        <item t="data" sd="1" x="67"/>
        <item t="data" sd="1" x="26"/>
        <item t="data" sd="1" x="79"/>
        <item t="data" sd="1" x="46"/>
        <item t="data" sd="1" x="54"/>
        <item t="data" sd="1" x="12"/>
        <item t="data" sd="1" x="14"/>
        <item t="data" sd="1" x="8"/>
        <item t="data" sd="1" x="41"/>
        <item t="data" sd="1" x="31"/>
        <item t="data" sd="1" x="2"/>
        <item t="data" sd="1" x="9"/>
        <item t="data" sd="1" x="42"/>
        <item t="data" sd="1" x="52"/>
        <item t="data" sd="1" x="22"/>
        <item t="data" sd="1" x="6"/>
        <item t="data" sd="1" x="29"/>
        <item t="data" sd="1" x="43"/>
        <item t="data" sd="1" x="28"/>
        <item t="data" sd="1" x="45"/>
        <item t="data" sd="1" x="44"/>
        <item t="data" sd="1" x="18"/>
        <item t="data" sd="1" x="39"/>
        <item t="data" sd="1" x="13"/>
        <item t="data" sd="1" x="19"/>
        <item t="data" sd="1" x="1"/>
        <item t="data" sd="1" x="60"/>
        <item t="data" sd="1" x="32"/>
        <item t="data" sd="1" x="51"/>
        <item t="data" sd="1" x="7"/>
        <item t="data" sd="1" x="47"/>
        <item t="data" sd="1" x="3"/>
        <item t="data" sd="1" x="33"/>
        <item t="data" sd="1" x="30"/>
        <item t="data" sd="1" x="23"/>
        <item t="data" sd="1" x="50"/>
        <item t="data" sd="1" x="25"/>
        <item t="data" sd="1" x="27"/>
        <item t="data" sd="1" x="17"/>
        <item t="data" sd="1" x="15"/>
        <item t="data" sd="1" x="16"/>
        <item t="data" sd="1" x="35"/>
        <item t="data" sd="1" x="37"/>
        <item t="data" sd="1" x="55"/>
        <item t="data" sd="1" x="21"/>
        <item t="data" sd="1" x="5"/>
        <item t="data" sd="1" x="10"/>
        <item t="data" sd="1" x="24"/>
        <item t="data" sd="1" x="0"/>
        <item t="data" sd="1" x="20"/>
        <item t="data" sd="1" x="48"/>
        <item t="data" sd="1" x="40"/>
        <item t="data" sd="1" x="4"/>
        <item t="data" sd="1" x="11"/>
        <item t="data" sd="1" x="38"/>
        <item t="default" sd="1"/>
      </items>
    </pivotField>
  </pivotFields>
  <rowFields count="1">
    <field x="9"/>
  </rowFields>
  <colFields count="1">
    <field x="-2"/>
  </colFields>
  <dataFields count="2">
    <dataField name="Count" fld="9" subtotal="count" showDataAs="normal" baseField="0" baseItem="1048832"/>
    <dataField name="Avg Score" fld="1" subtotal="average" showDataAs="normal" baseField="0" baseItem="1048832"/>
  </dataFields>
</pivotTableDefinition>
</file>

<file path=xl/pivotTables/pivotTable3.xml><?xml version="1.0" encoding="utf-8"?>
<pivotTableDefinition xmlns:r="http://schemas.openxmlformats.org/officeDocument/2006/relationships" xmlns="http://schemas.openxmlformats.org/spreadsheetml/2006/main" name="Stats 3"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D22:F42" firstHeaderRow="0" firstDataRow="2"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46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efault" sd="1"/>
      </items>
    </pivotField>
    <pivotField name="JH_Score"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67">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efault" sd="1"/>
      </items>
    </pivotField>
    <pivotField name="Sub_Universe" showDropDowns="1" compact="0" outline="0" subtotalTop="1" dragToRow="1" dragToCol="1" multipleItemSelectionAllowed="1" dragToPage="1" dragToData="1" dragOff="1" showAll="0" topAutoShow="1" itemPageCount="10" sortType="manual" defaultSubtotal="1">
      <items count="7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efault" sd="1"/>
      </items>
    </pivotField>
    <pivotField name="Genre" axis="axisRow" showDropDowns="1" compact="0" outline="0" subtotalTop="1" dragToRow="1" dragToCol="1" multipleItemSelectionAllowed="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7"/>
        <item t="data" sd="1" x="8"/>
        <item t="data" sd="1" x="2"/>
        <item t="data" sd="1" x="14"/>
        <item t="data" sd="1" x="16"/>
        <item t="data" sd="1" x="9"/>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efault" sd="1"/>
      </items>
    </pivotField>
    <pivotField name="Year" showDropDowns="1" compact="0" outline="0" subtotalTop="1" dragToRow="1" dragToCol="1" multipleItemSelectionAllowed="1" dragToPage="1" dragToData="1" dragOff="1" showAll="0" topAutoShow="1" itemPageCount="10" sortType="manual" defaultSubtotal="1">
      <items count="8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efault" sd="1"/>
      </items>
    </pivotField>
  </pivotFields>
  <rowFields count="1">
    <field x="4"/>
  </rowFields>
  <colFields count="1">
    <field x="-2"/>
  </colFields>
  <dataFields count="2">
    <dataField name="Count" fld="0" subtotal="count" showDataAs="normal" baseField="0" baseItem="1048832"/>
    <dataField name="Percentage" fld="0" subtotal="count" showDataAs="percentOfTotal" baseField="0" baseItem="1048832"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image.tmdb.org/t/p/w500/lz8vNyXeidqqOdJW9ZjnDAMb5Vr.jpg" TargetMode="External" Id="rId1" /><Relationship Type="http://schemas.openxmlformats.org/officeDocument/2006/relationships/hyperlink" Target="https://image.tmdb.org/t/p/w500/6e2YvN1tQK4xQHlmy7GJTuXOt2u.jpg" TargetMode="External" Id="rId2" /><Relationship Type="http://schemas.openxmlformats.org/officeDocument/2006/relationships/hyperlink" Target="https://www.youtube.com/embed/rpH4GkSsXg4" TargetMode="External" Id="rId3"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outlinePr summaryBelow="1" summaryRight="1"/>
    <pageSetUpPr/>
  </sheetPr>
  <dimension ref="A1:AC1478"/>
  <sheetViews>
    <sheetView workbookViewId="0">
      <pane ySplit="1" topLeftCell="A2" activePane="bottomLeft" state="frozen"/>
      <selection pane="bottomLeft" activeCell="B3" sqref="B3"/>
    </sheetView>
  </sheetViews>
  <sheetFormatPr baseColWidth="8" defaultColWidth="14.43" defaultRowHeight="15" customHeight="1"/>
  <cols>
    <col width="62.57" customWidth="1" style="130" min="1" max="1"/>
    <col width="7.14" customWidth="1" style="130" min="2" max="2"/>
    <col width="29.71" customWidth="1" style="130" min="3" max="3"/>
    <col width="26.29" customWidth="1" style="130" min="4" max="4"/>
    <col width="10.14" customWidth="1" style="130" min="5" max="5"/>
    <col width="13.29" customWidth="1" style="130" min="6" max="6"/>
    <col width="16.43" customWidth="1" style="130" min="7" max="7"/>
    <col width="13" customWidth="1" style="130" min="8" max="8"/>
    <col width="33.43" customWidth="1" style="130" min="9" max="9"/>
    <col width="7.43" customWidth="1" style="130" min="10" max="10"/>
    <col width="10.14" customWidth="1" style="130" min="11" max="11"/>
    <col width="35.57" customWidth="1" style="130" min="12" max="12"/>
    <col width="8.859999999999999" customWidth="1" style="130" min="13" max="17"/>
    <col width="12.57" customWidth="1" style="130" min="18" max="18"/>
    <col width="9.289999999999999" customWidth="1" style="130" min="19" max="19"/>
    <col width="8.140000000000001" customWidth="1" style="130" min="20" max="20"/>
    <col width="8.859999999999999" customWidth="1" style="130" min="21" max="21"/>
    <col width="11.29" customWidth="1" style="130" min="22" max="22"/>
    <col width="8.859999999999999" customWidth="1" style="130" min="23" max="28"/>
    <col width="14.57" customWidth="1" style="130" min="29" max="29"/>
  </cols>
  <sheetData>
    <row r="1" ht="15" customHeight="1" s="130">
      <c r="A1" s="1" t="inlineStr">
        <is>
          <t>Movie</t>
        </is>
      </c>
      <c r="B1" s="2" t="inlineStr">
        <is>
          <t>JH_Score</t>
        </is>
      </c>
      <c r="C1" s="3" t="inlineStr">
        <is>
          <t>Universe</t>
        </is>
      </c>
      <c r="D1" s="4" t="inlineStr">
        <is>
          <t>Sub_Universe</t>
        </is>
      </c>
      <c r="E1" s="5" t="inlineStr">
        <is>
          <t>Genre</t>
        </is>
      </c>
      <c r="F1" s="6" t="inlineStr">
        <is>
          <t>Genre_2</t>
        </is>
      </c>
      <c r="G1" s="7" t="inlineStr">
        <is>
          <t>Holiday</t>
        </is>
      </c>
      <c r="H1" s="8" t="inlineStr">
        <is>
          <t>Exclusive</t>
        </is>
      </c>
      <c r="I1" s="9" t="inlineStr">
        <is>
          <t>Studio</t>
        </is>
      </c>
      <c r="J1" s="10" t="inlineStr">
        <is>
          <t>Year</t>
        </is>
      </c>
      <c r="K1" s="11" t="inlineStr">
        <is>
          <t>Ranking</t>
        </is>
      </c>
      <c r="L1" s="12" t="inlineStr">
        <is>
          <t>Review</t>
        </is>
      </c>
      <c r="M1" s="13" t="inlineStr">
        <is>
          <t>Plot</t>
        </is>
      </c>
      <c r="N1" s="14" t="inlineStr">
        <is>
          <t>Poster</t>
        </is>
      </c>
      <c r="O1" s="15" t="inlineStr">
        <is>
          <t>Actors</t>
        </is>
      </c>
      <c r="P1" s="16" t="inlineStr">
        <is>
          <t>Director</t>
        </is>
      </c>
      <c r="Q1" s="17" t="inlineStr">
        <is>
          <t>Ratings</t>
        </is>
      </c>
      <c r="R1" s="18" t="inlineStr">
        <is>
          <t>BoxOffice</t>
        </is>
      </c>
      <c r="S1" s="19" t="inlineStr">
        <is>
          <t>Rated</t>
        </is>
      </c>
      <c r="T1" s="20" t="inlineStr">
        <is>
          <t>Runtime</t>
        </is>
      </c>
      <c r="U1" s="21" t="inlineStr">
        <is>
          <t>Provider</t>
        </is>
      </c>
      <c r="V1" s="22" t="inlineStr">
        <is>
          <t>Budget</t>
        </is>
      </c>
      <c r="W1" s="11" t="inlineStr">
        <is>
          <t>TMDBId</t>
        </is>
      </c>
      <c r="X1" s="11" t="inlineStr">
        <is>
          <t>Recommendations</t>
        </is>
      </c>
      <c r="Y1" s="11" t="inlineStr">
        <is>
          <t>RottenTomatoes</t>
        </is>
      </c>
      <c r="Z1" s="11" t="inlineStr">
        <is>
          <t>IMDB</t>
        </is>
      </c>
      <c r="AA1" s="11" t="inlineStr">
        <is>
          <t>Metacritic</t>
        </is>
      </c>
      <c r="AB1" s="11" t="inlineStr">
        <is>
          <t>Trailer</t>
        </is>
      </c>
      <c r="AC1" s="23" t="inlineStr">
        <is>
          <t>ms_added</t>
        </is>
      </c>
    </row>
    <row r="2" ht="14.25" customHeight="1" s="130">
      <c r="A2" s="85" t="inlineStr">
        <is>
          <t>Spider-Man: Into the Spider-Verse</t>
        </is>
      </c>
      <c r="B2" s="86" t="n">
        <v>100</v>
      </c>
      <c r="C2" s="109" t="inlineStr">
        <is>
          <t>Marvel</t>
        </is>
      </c>
      <c r="D2" s="47" t="inlineStr">
        <is>
          <t>Spider-Verse</t>
        </is>
      </c>
      <c r="E2" s="87" t="inlineStr">
        <is>
          <t>Comic Book</t>
        </is>
      </c>
      <c r="F2" s="88" t="inlineStr">
        <is>
          <t>Animated</t>
        </is>
      </c>
      <c r="G2" s="110" t="n"/>
      <c r="H2" s="115" t="n"/>
      <c r="I2" s="89" t="inlineStr">
        <is>
          <t>Columbia Pictures</t>
        </is>
      </c>
      <c r="J2" s="90" t="n">
        <v>2018</v>
      </c>
      <c r="K2" s="34">
        <f>ROW(K2)-1</f>
        <v/>
      </c>
      <c r="L2" s="91" t="inlineStr">
        <is>
          <t>Beautiful animation, Into the Spider-Verse truly brings a comic book to the screen with a great origin story for Miles Morales</t>
        </is>
      </c>
      <c r="M2" s="36"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N2" s="37" t="inlineStr">
        <is>
          <t>https://image.tmdb.org/t/p/w500/iiZZdoQBEYBv6id8su7ImL0oCbD.jpg</t>
        </is>
      </c>
      <c r="O2" s="38" t="inlineStr">
        <is>
          <t>Shameik Moore, Jake Johnson, Hailee Steinfeld, Mahershala Ali, Brian Tyree Henry, Lily Tomlin, Lauren Vélez, Zoë Kravitz</t>
        </is>
      </c>
      <c r="P2" s="39" t="inlineStr">
        <is>
          <t>Bob Persichetti, Peter Ramsey, Rodney Rothman</t>
        </is>
      </c>
      <c r="Q2" s="40" t="inlineStr">
        <is>
          <t>[{"Source": "Internet Movie Database", "Value": "8.4/10"}, {"Source": "Rotten Tomatoes", "Value": "97%"}, {"Source": "Metacritic", "Value": "87/100"}]</t>
        </is>
      </c>
      <c r="R2" s="41" t="inlineStr">
        <is>
          <t>384,298,736</t>
        </is>
      </c>
      <c r="S2" s="42" t="inlineStr">
        <is>
          <t>PG</t>
        </is>
      </c>
      <c r="T2" s="43" t="inlineStr">
        <is>
          <t>117</t>
        </is>
      </c>
      <c r="U2" s="44" t="inlineStr">
        <is>
          <t>{"link": "https://www.themoviedb.org/movie/324857-spider-man-into-the-spider-verse/watch?locale=CA",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 s="45" t="inlineStr">
        <is>
          <t>90,000,000</t>
        </is>
      </c>
      <c r="W2" s="34" t="n">
        <v>324857</v>
      </c>
      <c r="X2" s="34" t="inlineStr">
        <is>
          <t>[569094, 297802, 404368, 338952, 424783, 335983, 315635, 4935, 429617, 299537, 557, 424694, 166428, 299536, 428078, 429197, 1891, 299534, 426426, 559]</t>
        </is>
      </c>
      <c r="Y2" s="34" t="inlineStr">
        <is>
          <t>97%</t>
        </is>
      </c>
      <c r="Z2" s="34" t="inlineStr">
        <is>
          <t>8.4/10</t>
        </is>
      </c>
      <c r="AA2" s="34" t="inlineStr">
        <is>
          <t>87/100</t>
        </is>
      </c>
      <c r="AB2" s="34" t="inlineStr">
        <is>
          <t>https://www.youtube.com/embed/tg52up16eq0</t>
        </is>
      </c>
      <c r="AC2" s="46" t="n">
        <v>1731215633548</v>
      </c>
    </row>
    <row r="3" ht="14.25" customHeight="1" s="130">
      <c r="A3" s="85" t="inlineStr">
        <is>
          <t>Toy Story</t>
        </is>
      </c>
      <c r="B3" s="86" t="n">
        <v>100</v>
      </c>
      <c r="C3" s="109" t="inlineStr">
        <is>
          <t>Pixar</t>
        </is>
      </c>
      <c r="D3" s="47" t="inlineStr">
        <is>
          <t>Toy Story</t>
        </is>
      </c>
      <c r="E3" s="87" t="inlineStr">
        <is>
          <t>Animated</t>
        </is>
      </c>
      <c r="F3" s="88" t="n"/>
      <c r="G3" s="110" t="n"/>
      <c r="H3" s="115" t="n"/>
      <c r="I3" s="89" t="inlineStr">
        <is>
          <t>Disney</t>
        </is>
      </c>
      <c r="J3" s="90" t="n">
        <v>1995</v>
      </c>
      <c r="K3" s="34">
        <f>ROW(K3)-1</f>
        <v/>
      </c>
      <c r="L3" s="91" t="inlineStr">
        <is>
          <t>A film so aesthetically pleasing that no other company was able to match it for nearly a decade. Also featuring an iconic and heartwarming story, Toy Story is my greatest film of all time</t>
        </is>
      </c>
      <c r="M3" s="48"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N3" s="49" t="inlineStr">
        <is>
          <t>https://image.tmdb.org/t/p/w500/uXDfjJbdP4ijW5hWSBrPrlKpxab.jpg</t>
        </is>
      </c>
      <c r="O3" s="38" t="inlineStr">
        <is>
          <t>Tom Hanks, Tim Allen, Don Rickles, Jim Varney, Wallace Shawn, John Ratzenberger, Annie Potts, John Morris</t>
        </is>
      </c>
      <c r="P3" s="39" t="inlineStr">
        <is>
          <t>John Lasseter</t>
        </is>
      </c>
      <c r="Q3" s="40" t="inlineStr">
        <is>
          <t>[{"Source": "Internet Movie Database", "Value": "8.3/10"}, {"Source": "Rotten Tomatoes", "Value": "100%"}, {"Source": "Metacritic", "Value": "96/100"}]</t>
        </is>
      </c>
      <c r="R3" s="41" t="inlineStr">
        <is>
          <t>394,436,586</t>
        </is>
      </c>
      <c r="S3" s="42" t="inlineStr">
        <is>
          <t>G</t>
        </is>
      </c>
      <c r="T3" s="43" t="inlineStr">
        <is>
          <t>81</t>
        </is>
      </c>
      <c r="U3" s="44" t="inlineStr">
        <is>
          <t>{"link": "https://www.themoviedb.org/movie/862-toy-story/watch?locale=CA",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 s="45" t="inlineStr">
        <is>
          <t>30,000,000</t>
        </is>
      </c>
      <c r="W3" s="34" t="n">
        <v>862</v>
      </c>
      <c r="X3" s="34" t="inlineStr">
        <is>
          <t>[863, 9487, 10193, 8587, 585, 9806, 14160, 12, 9502, 301528, 807, 2062, 808, 6479, 920, 36557, 10681, 13, 10530, 77338]</t>
        </is>
      </c>
      <c r="Y3" s="34" t="inlineStr">
        <is>
          <t>100%</t>
        </is>
      </c>
      <c r="Z3" s="34" t="inlineStr">
        <is>
          <t>8.3/10</t>
        </is>
      </c>
      <c r="AA3" s="34" t="inlineStr">
        <is>
          <t>96/100</t>
        </is>
      </c>
      <c r="AB3" s="34" t="inlineStr">
        <is>
          <t>https://www.youtube.com/embed/CxwTLktovTU</t>
        </is>
      </c>
      <c r="AC3" s="46" t="n">
        <v>1731215633548</v>
      </c>
    </row>
    <row r="4" ht="14.25" customHeight="1" s="130">
      <c r="A4" s="85" t="inlineStr">
        <is>
          <t>The Empire Strikes Back</t>
        </is>
      </c>
      <c r="B4" s="86" t="n">
        <v>100</v>
      </c>
      <c r="C4" s="109" t="inlineStr">
        <is>
          <t>Star Wars</t>
        </is>
      </c>
      <c r="D4" s="47" t="inlineStr">
        <is>
          <t>Star Wars Original Trilogy</t>
        </is>
      </c>
      <c r="E4" s="87" t="inlineStr">
        <is>
          <t>Sci-Fi</t>
        </is>
      </c>
      <c r="F4" s="88" t="n"/>
      <c r="G4" s="110" t="n"/>
      <c r="H4" s="115" t="n"/>
      <c r="I4" s="89" t="inlineStr">
        <is>
          <t>Lucasfilm</t>
        </is>
      </c>
      <c r="J4" s="90" t="n">
        <v>1980</v>
      </c>
      <c r="K4" s="34">
        <f>ROW(K4)-1</f>
        <v/>
      </c>
      <c r="L4" s="91" t="inlineStr">
        <is>
          <t>Somehow improving on the first one, The Empire Strikes Back is a perfect example of how practical effects are often more believable than CGI</t>
        </is>
      </c>
      <c r="M4" s="36"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N4" s="37" t="inlineStr">
        <is>
          <t>https://image.tmdb.org/t/p/w500/nNAeTmF4CtdSgMDplXTDPOpYzsX.jpg</t>
        </is>
      </c>
      <c r="O4" s="38" t="inlineStr">
        <is>
          <t>Mark Hamill, Harrison Ford, Carrie Fisher, Billy Dee Williams, Anthony Daniels, David Prowse, Peter Mayhew, Kenny Baker</t>
        </is>
      </c>
      <c r="P4" s="39" t="inlineStr">
        <is>
          <t>Irvin Kershner</t>
        </is>
      </c>
      <c r="Q4" s="40" t="inlineStr">
        <is>
          <t>[{"Source": "Internet Movie Database", "Value": "8.7/10"}, {"Source": "Rotten Tomatoes", "Value": "95%"}, {"Source": "Metacritic", "Value": "82/100"}]</t>
        </is>
      </c>
      <c r="R4" s="41" t="inlineStr">
        <is>
          <t>538,400,000</t>
        </is>
      </c>
      <c r="S4" s="42" t="inlineStr">
        <is>
          <t>PG</t>
        </is>
      </c>
      <c r="T4" s="43" t="inlineStr">
        <is>
          <t>124</t>
        </is>
      </c>
      <c r="U4" s="44" t="inlineStr">
        <is>
          <t>{"link": "https://www.themoviedb.org/movie/1891-the-empire-strikes-back/watch?locale=CA",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 s="45" t="inlineStr">
        <is>
          <t>18,000,000</t>
        </is>
      </c>
      <c r="W4" s="34" t="n">
        <v>1891</v>
      </c>
      <c r="X4" s="34" t="inlineStr">
        <is>
          <t>[1892, 11, 1893, 1894, 120, 2789, 1895, 673, 181808, 10948, 27205, 13, 140607, 9426, 121, 85, 424, 122, 429, 73]</t>
        </is>
      </c>
      <c r="Y4" s="34" t="inlineStr">
        <is>
          <t>95%</t>
        </is>
      </c>
      <c r="Z4" s="34" t="inlineStr">
        <is>
          <t>8.7/10</t>
        </is>
      </c>
      <c r="AA4" s="34" t="inlineStr">
        <is>
          <t>82/100</t>
        </is>
      </c>
      <c r="AB4" s="34" t="inlineStr">
        <is>
          <t>https://www.youtube.com/embed/vU6L3jXt2r8</t>
        </is>
      </c>
      <c r="AC4" s="46" t="n">
        <v>1731215633548</v>
      </c>
    </row>
    <row r="5" ht="14.25" customHeight="1" s="130">
      <c r="A5" s="85" t="inlineStr">
        <is>
          <t xml:space="preserve">Monsters, Inc. </t>
        </is>
      </c>
      <c r="B5" s="86" t="n">
        <v>100</v>
      </c>
      <c r="C5" s="109" t="inlineStr">
        <is>
          <t>Pixar</t>
        </is>
      </c>
      <c r="D5" s="47" t="inlineStr">
        <is>
          <t>Monsters Inc.</t>
        </is>
      </c>
      <c r="E5" s="87" t="inlineStr">
        <is>
          <t>Animated</t>
        </is>
      </c>
      <c r="F5" s="88" t="n"/>
      <c r="G5" s="110" t="n"/>
      <c r="H5" s="115" t="n"/>
      <c r="I5" s="89" t="inlineStr">
        <is>
          <t>Disney</t>
        </is>
      </c>
      <c r="J5" s="90" t="n">
        <v>2001</v>
      </c>
      <c r="K5" s="34">
        <f>ROW(K5)-1</f>
        <v/>
      </c>
      <c r="L5" s="91" t="inlineStr">
        <is>
          <t>A wonderful film about acceptance and not judging a book by it’s cover. Excellent story, and the animation of Sully's fur was truly revolutionary.</t>
        </is>
      </c>
      <c r="M5" s="36"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N5" s="37" t="inlineStr">
        <is>
          <t>https://image.tmdb.org/t/p/w500/wFSpyMsp7H0ttERbxY7Trlv8xry.jpg</t>
        </is>
      </c>
      <c r="O5" s="38" t="inlineStr">
        <is>
          <t>John Goodman, Billy Crystal, Mary Gibbs, Steve Buscemi, James Coburn, Jennifer Tilly, Bob Peterson, John Ratzenberger</t>
        </is>
      </c>
      <c r="P5" s="39" t="inlineStr">
        <is>
          <t>Pete Docter, David Silverman, Lee Unkrich</t>
        </is>
      </c>
      <c r="Q5" s="40" t="inlineStr">
        <is>
          <t>[{"Source": "Internet Movie Database", "Value": "8.1/10"}, {"Source": "Rotten Tomatoes", "Value": "96%"}, {"Source": "Metacritic", "Value": "79/100"}]</t>
        </is>
      </c>
      <c r="R5" s="41" t="inlineStr">
        <is>
          <t>579,700,000</t>
        </is>
      </c>
      <c r="S5" s="42" t="inlineStr">
        <is>
          <t>G</t>
        </is>
      </c>
      <c r="T5" s="43" t="inlineStr">
        <is>
          <t>92</t>
        </is>
      </c>
      <c r="U5" s="44" t="inlineStr">
        <is>
          <t>{"link": "https://www.themoviedb.org/movie/585-monsters-inc/watch?locale=CA",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 s="45" t="inlineStr">
        <is>
          <t>115,000,000</t>
        </is>
      </c>
      <c r="W5" s="34" t="n">
        <v>585</v>
      </c>
      <c r="X5" s="34" t="inlineStr">
        <is>
          <t>[12, 62211, 862, 9806, 863, 808, 8587, 2062, 50620, 72105, 10681, 109439, 9487, 920, 425, 10193, 13475, 14160, 620, 10191]</t>
        </is>
      </c>
      <c r="Y5" s="34" t="inlineStr">
        <is>
          <t>96%</t>
        </is>
      </c>
      <c r="Z5" s="34" t="inlineStr">
        <is>
          <t>8.1/10</t>
        </is>
      </c>
      <c r="AA5" s="34" t="inlineStr">
        <is>
          <t>79/100</t>
        </is>
      </c>
      <c r="AB5" s="34" t="inlineStr">
        <is>
          <t>https://www.youtube.com/embed/6tCxnHCqqxg</t>
        </is>
      </c>
      <c r="AC5" s="46" t="n">
        <v>1731215633548</v>
      </c>
    </row>
    <row r="6" ht="14.25" customHeight="1" s="130">
      <c r="A6" s="85" t="inlineStr">
        <is>
          <t>Everything Everywhere All at Once</t>
        </is>
      </c>
      <c r="B6" s="86" t="n">
        <v>100</v>
      </c>
      <c r="C6" s="109" t="n"/>
      <c r="D6" s="47" t="n"/>
      <c r="E6" s="87" t="inlineStr">
        <is>
          <t>Sci-Fi</t>
        </is>
      </c>
      <c r="F6" s="88" t="inlineStr">
        <is>
          <t>Action</t>
        </is>
      </c>
      <c r="G6" s="110" t="n"/>
      <c r="H6" s="115" t="n"/>
      <c r="I6" s="89" t="inlineStr">
        <is>
          <t>A24</t>
        </is>
      </c>
      <c r="J6" s="90" t="n">
        <v>2022</v>
      </c>
      <c r="K6" s="34">
        <f>ROW(K6)-1</f>
        <v/>
      </c>
      <c r="L6" s="91" t="inlineStr">
        <is>
          <t>The best film of 2022, Everything Everywhere is not just an action movie, but will also make you laugh, cry, and want to hold on to those you love.</t>
        </is>
      </c>
      <c r="M6" s="36" t="inlineStr">
        <is>
          <t>An aging Chinese immigrant is swept up in an insane adventure, where she alone can save what's important to her by connecting with the lives she could have led in other universes.</t>
        </is>
      </c>
      <c r="N6" s="37" t="inlineStr">
        <is>
          <t>https://image.tmdb.org/t/p/w500/w3LxiVYdWWRvEVdn5RYq6jIqkb1.jpg</t>
        </is>
      </c>
      <c r="O6" s="38" t="inlineStr">
        <is>
          <t>Michelle Yeoh, Ke Huy Quan, Stephanie Hsu, James Hong, Jamie Lee Curtis, Tallie Medel, Jenny Slate, Harry Shum Jr.</t>
        </is>
      </c>
      <c r="P6" s="39" t="inlineStr">
        <is>
          <t>Dan Kwan, Daniel Scheinert</t>
        </is>
      </c>
      <c r="Q6" s="40" t="inlineStr">
        <is>
          <t>[{"Source": "Internet Movie Database", "Value": "7.8/10"}, {"Source": "Rotten Tomatoes", "Value": "94%"}, {"Source": "Metacritic", "Value": "81/100"}]</t>
        </is>
      </c>
      <c r="R6" s="41" t="inlineStr">
        <is>
          <t>139,200,000</t>
        </is>
      </c>
      <c r="S6" s="42" t="inlineStr">
        <is>
          <t>R</t>
        </is>
      </c>
      <c r="T6" s="43" t="inlineStr">
        <is>
          <t>140</t>
        </is>
      </c>
      <c r="U6" s="44" t="inlineStr">
        <is>
          <t>{"link": "https://www.themoviedb.org/movie/545611-everything-everywhere-all-at-once/watch?locale=CA",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 s="45" t="inlineStr">
        <is>
          <t>25,000,000</t>
        </is>
      </c>
      <c r="W6" s="34" t="n">
        <v>545611</v>
      </c>
      <c r="X6" s="34" t="inlineStr">
        <is>
          <t>[674324, 648579, 817758, 762504, 453395, 497828, 49046, 639933, 324857, 776305, 3563, 785084, 804095, 725201, 489999, 722149, 614934, 777245, 791177, 630240]</t>
        </is>
      </c>
      <c r="Y6" s="34" t="inlineStr">
        <is>
          <t>94%</t>
        </is>
      </c>
      <c r="Z6" s="34" t="inlineStr">
        <is>
          <t>7.8/10</t>
        </is>
      </c>
      <c r="AA6" s="34" t="inlineStr">
        <is>
          <t>81/100</t>
        </is>
      </c>
      <c r="AB6" s="34" t="inlineStr">
        <is>
          <t>https://www.youtube.com/embed/wxN1T1uxQ2g</t>
        </is>
      </c>
      <c r="AC6" s="46" t="n">
        <v>1731215633548</v>
      </c>
    </row>
    <row r="7" ht="14.25" customHeight="1" s="130">
      <c r="A7" s="85" t="inlineStr">
        <is>
          <t>Mad Max: Fury Road</t>
        </is>
      </c>
      <c r="B7" s="86" t="n">
        <v>100</v>
      </c>
      <c r="C7" s="109" t="inlineStr">
        <is>
          <t>Mad Max</t>
        </is>
      </c>
      <c r="D7" s="47" t="n"/>
      <c r="E7" s="87" t="inlineStr">
        <is>
          <t>Action</t>
        </is>
      </c>
      <c r="F7" s="88" t="inlineStr">
        <is>
          <t>Apocalypse</t>
        </is>
      </c>
      <c r="G7" s="110" t="n"/>
      <c r="H7" s="115" t="n"/>
      <c r="I7" s="89" t="inlineStr">
        <is>
          <t>Warner Bros.</t>
        </is>
      </c>
      <c r="J7" s="90" t="n">
        <v>2015</v>
      </c>
      <c r="K7" s="34">
        <f>ROW(K7)-1</f>
        <v/>
      </c>
      <c r="L7" s="91"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M7" s="34"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N7" s="34" t="inlineStr">
        <is>
          <t>https://image.tmdb.org/t/p/w500/hA2ple9q4qnwxp3hKVNhroipsir.jpg</t>
        </is>
      </c>
      <c r="O7" s="34" t="inlineStr">
        <is>
          <t>Tom Hardy, Charlize Theron, Nicholas Hoult, Hugh Keays-Byrne, Josh Helman, Nathan Jones, Zoë Kravitz, Rosie Huntington-Whiteley</t>
        </is>
      </c>
      <c r="P7" s="34" t="inlineStr">
        <is>
          <t>George Miller</t>
        </is>
      </c>
      <c r="Q7" s="34" t="inlineStr">
        <is>
          <t>[{"Source": "Internet Movie Database", "Value": "8.1/10"}, {"Source": "Rotten Tomatoes", "Value": "97%"}, {"Source": "Metacritic", "Value": "90/100"}]</t>
        </is>
      </c>
      <c r="R7" s="34" t="inlineStr">
        <is>
          <t>378,858,340</t>
        </is>
      </c>
      <c r="S7" s="34" t="inlineStr">
        <is>
          <t>R</t>
        </is>
      </c>
      <c r="T7" s="34" t="inlineStr">
        <is>
          <t>121</t>
        </is>
      </c>
      <c r="U7" s="34" t="inlineStr">
        <is>
          <t>{"link": "https://www.themoviedb.org/movie/76341-mad-max-fury-road/watch?locale=CA",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 s="34" t="inlineStr">
        <is>
          <t>150,000,000</t>
        </is>
      </c>
      <c r="W7" s="34" t="n">
        <v>76341</v>
      </c>
      <c r="X7" s="34" t="inlineStr">
        <is>
          <t>[99861, 286217, 135397, 9659, 264660, 49026, 158852, 8810, 207703, 281957, 198184, 238713, 168259, 786892, 157336, 293660, 194662, 87101, 9355, 150540]</t>
        </is>
      </c>
      <c r="Y7" s="34" t="inlineStr">
        <is>
          <t>97%</t>
        </is>
      </c>
      <c r="Z7" s="34" t="inlineStr">
        <is>
          <t>8.1/10</t>
        </is>
      </c>
      <c r="AA7" s="34" t="inlineStr">
        <is>
          <t>90/100</t>
        </is>
      </c>
      <c r="AB7" s="34" t="inlineStr">
        <is>
          <t>https://www.youtube.com/embed/MonFNCgK4WE</t>
        </is>
      </c>
      <c r="AC7" s="46" t="n">
        <v>1731215633548</v>
      </c>
    </row>
    <row r="8" ht="14.25" customHeight="1" s="130">
      <c r="A8" s="85" t="inlineStr">
        <is>
          <t>Back to the Future</t>
        </is>
      </c>
      <c r="B8" s="86" t="n">
        <v>100</v>
      </c>
      <c r="C8" s="109" t="inlineStr">
        <is>
          <t>Back to the Future</t>
        </is>
      </c>
      <c r="D8" s="47" t="n"/>
      <c r="E8" s="87" t="inlineStr">
        <is>
          <t>Sci-Fi</t>
        </is>
      </c>
      <c r="F8" s="88" t="n"/>
      <c r="G8" s="110" t="n"/>
      <c r="H8" s="115" t="n"/>
      <c r="I8" s="89" t="inlineStr">
        <is>
          <t>Universal Pictures</t>
        </is>
      </c>
      <c r="J8" s="90" t="n">
        <v>1985</v>
      </c>
      <c r="K8" s="34">
        <f>ROW(K8)-1</f>
        <v/>
      </c>
      <c r="L8" s="91"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M8" s="34"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N8" s="34" t="inlineStr">
        <is>
          <t>https://image.tmdb.org/t/p/w500/fNOH9f1aA7XRTzl1sAOx9iF553Q.jpg</t>
        </is>
      </c>
      <c r="O8" s="34" t="inlineStr">
        <is>
          <t>Michael J. Fox, Christopher Lloyd, Crispin Glover, Lea Thompson, Wendie Jo Sperber, Thomas F. Wilson, Harry Waters, Jr., Casey Siemaszko</t>
        </is>
      </c>
      <c r="P8" s="34" t="inlineStr">
        <is>
          <t>Robert Zemeckis</t>
        </is>
      </c>
      <c r="Q8" s="50" t="inlineStr">
        <is>
          <t>[{"Source": "Internet Movie Database", "Value": "8.5/10"}, {"Source": "Rotten Tomatoes", "Value": "93%"}, {"Source": "Metacritic", "Value": "87/100"}]</t>
        </is>
      </c>
      <c r="R8" s="51" t="inlineStr">
        <is>
          <t>381,109,762</t>
        </is>
      </c>
      <c r="S8" s="34" t="inlineStr">
        <is>
          <t>PG</t>
        </is>
      </c>
      <c r="T8" s="34" t="inlineStr">
        <is>
          <t>116</t>
        </is>
      </c>
      <c r="U8" s="34" t="inlineStr">
        <is>
          <t>{"link": "https://www.themoviedb.org/movie/105-back-to-the-future/watch?locale=CA",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 s="51" t="inlineStr">
        <is>
          <t>19,000,000</t>
        </is>
      </c>
      <c r="W8" s="34" t="n">
        <v>105</v>
      </c>
      <c r="X8" s="34" t="inlineStr">
        <is>
          <t>[165, 196, 2108, 218, 8587, 927, 1885, 9340, 28, 44214, 857, 10681, 111, 207, 22794, 862, 530915, 585, 348, 77338]</t>
        </is>
      </c>
      <c r="Y8" s="34" t="inlineStr">
        <is>
          <t>93%</t>
        </is>
      </c>
      <c r="Z8" s="34" t="inlineStr">
        <is>
          <t>8.5/10</t>
        </is>
      </c>
      <c r="AA8" s="34" t="inlineStr">
        <is>
          <t>87/100</t>
        </is>
      </c>
      <c r="AB8" s="34" t="inlineStr">
        <is>
          <t>https://www.youtube.com/embed/WRrCVyT09ow</t>
        </is>
      </c>
      <c r="AC8" s="46" t="n">
        <v>1731215633548</v>
      </c>
    </row>
    <row r="9" ht="14.25" customHeight="1" s="130">
      <c r="A9" s="85" t="inlineStr">
        <is>
          <t>Toy Story 2</t>
        </is>
      </c>
      <c r="B9" s="86" t="n">
        <v>100</v>
      </c>
      <c r="C9" s="109" t="inlineStr">
        <is>
          <t>Pixar</t>
        </is>
      </c>
      <c r="D9" s="47" t="inlineStr">
        <is>
          <t>Toy Story</t>
        </is>
      </c>
      <c r="E9" s="87" t="inlineStr">
        <is>
          <t>Animated</t>
        </is>
      </c>
      <c r="F9" s="88" t="n"/>
      <c r="G9" s="110" t="n"/>
      <c r="H9" s="115" t="n"/>
      <c r="I9" s="89" t="inlineStr">
        <is>
          <t>Disney</t>
        </is>
      </c>
      <c r="J9" s="90" t="n">
        <v>1999</v>
      </c>
      <c r="K9" s="34">
        <f>ROW(K9)-1</f>
        <v/>
      </c>
      <c r="L9" s="91" t="inlineStr">
        <is>
          <t>Incredibly, Toy Story 2 lives up to the impossible standard set by the first movie. The addition of great characters Jessie and Bullseye sets the stage for how the Toy Story franchise is known now, and the Buzz side plot is hilarious and memorable.</t>
        </is>
      </c>
      <c r="M9" s="3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N9" s="37" t="inlineStr">
        <is>
          <t>https://image.tmdb.org/t/p/w500/2MFIhZAW0CVlEQrFyqwa4U6zqJP.jpg</t>
        </is>
      </c>
      <c r="O9" s="38" t="inlineStr">
        <is>
          <t>Tom Hanks, Tim Allen, Joan Cusack, Kelsey Grammer, Don Rickles, Jim Varney, Wallace Shawn, John Ratzenberger</t>
        </is>
      </c>
      <c r="P9" s="39" t="inlineStr">
        <is>
          <t>John Lasseter, Ash Brannon, Lee Unkrich</t>
        </is>
      </c>
      <c r="Q9" s="40" t="inlineStr">
        <is>
          <t>[{"Source": "Internet Movie Database", "Value": "7.9/10"}, {"Source": "Rotten Tomatoes", "Value": "100%"}, {"Source": "Metacritic", "Value": "88/100"}]</t>
        </is>
      </c>
      <c r="R9" s="41" t="inlineStr">
        <is>
          <t>497,375,381</t>
        </is>
      </c>
      <c r="S9" s="42" t="inlineStr">
        <is>
          <t>G</t>
        </is>
      </c>
      <c r="T9" s="43" t="inlineStr">
        <is>
          <t>92</t>
        </is>
      </c>
      <c r="U9" s="44" t="inlineStr">
        <is>
          <t>{"link": "https://www.themoviedb.org/movie/863-toy-story-2/watch?locale=CA",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 s="45" t="inlineStr">
        <is>
          <t>90,000,000</t>
        </is>
      </c>
      <c r="W9" s="34" t="n">
        <v>863</v>
      </c>
      <c r="X9" s="34" t="inlineStr">
        <is>
          <t>[10193, 862, 585, 9487, 12, 9836, 9806, 301528, 408, 920, 809, 256835, 165, 10386, 71552, 280, 425, 2062, 808, 71676]</t>
        </is>
      </c>
      <c r="Y9" s="34" t="inlineStr">
        <is>
          <t>100%</t>
        </is>
      </c>
      <c r="Z9" s="34" t="inlineStr">
        <is>
          <t>7.9/10</t>
        </is>
      </c>
      <c r="AA9" s="34" t="inlineStr">
        <is>
          <t>88/100</t>
        </is>
      </c>
      <c r="AB9" s="34" t="inlineStr">
        <is>
          <t>https://www.youtube.com/embed/xNWSGRD5CzU</t>
        </is>
      </c>
      <c r="AC9" s="46" t="n">
        <v>1731215633548</v>
      </c>
    </row>
    <row r="10" ht="14.25" customHeight="1" s="130">
      <c r="A10" s="85" t="inlineStr">
        <is>
          <t>Star Wars</t>
        </is>
      </c>
      <c r="B10" s="86" t="n">
        <v>100</v>
      </c>
      <c r="C10" s="109" t="inlineStr">
        <is>
          <t>Star Wars</t>
        </is>
      </c>
      <c r="D10" s="47" t="inlineStr">
        <is>
          <t>Star Wars Original Trilogy</t>
        </is>
      </c>
      <c r="E10" s="87" t="inlineStr">
        <is>
          <t>Sci-Fi</t>
        </is>
      </c>
      <c r="F10" s="88" t="n"/>
      <c r="G10" s="110" t="n"/>
      <c r="H10" s="115" t="n"/>
      <c r="I10" s="89" t="inlineStr">
        <is>
          <t>Lucasfilm</t>
        </is>
      </c>
      <c r="J10" s="90" t="n">
        <v>1977</v>
      </c>
      <c r="K10" s="34">
        <f>ROW(K10)-1</f>
        <v/>
      </c>
      <c r="L10" s="91" t="inlineStr">
        <is>
          <t>Infinitely rewatchable, fantastic action, acting and story. Groundbreaking effects that still hold up to this day. Star Wars brings out the awe in everyone, and can make anyone remember how it feels to be a kid again.</t>
        </is>
      </c>
      <c r="M10" s="36"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N10" s="37" t="inlineStr">
        <is>
          <t>https://image.tmdb.org/t/p/w500/6FfCtAuVAW8XJjZ7eWeLibRLWTw.jpg</t>
        </is>
      </c>
      <c r="O10" s="38" t="inlineStr">
        <is>
          <t>Mark Hamill, Harrison Ford, Carrie Fisher, Peter Cushing, Alec Guinness, Anthony Daniels, Kenny Baker, Peter Mayhew</t>
        </is>
      </c>
      <c r="P10" s="39" t="inlineStr">
        <is>
          <t>George Lucas</t>
        </is>
      </c>
      <c r="Q10" s="40" t="inlineStr">
        <is>
          <t>[{"Source": "Internet Movie Database", "Value": "8.6/10"}, {"Source": "Rotten Tomatoes", "Value": "93%"}, {"Source": "Metacritic", "Value": "90/100"}]</t>
        </is>
      </c>
      <c r="R10" s="41" t="inlineStr">
        <is>
          <t>775,398,007</t>
        </is>
      </c>
      <c r="S10" s="42" t="inlineStr">
        <is>
          <t>PG</t>
        </is>
      </c>
      <c r="T10" s="43" t="inlineStr">
        <is>
          <t>121</t>
        </is>
      </c>
      <c r="U10" s="44" t="inlineStr">
        <is>
          <t>{"link": "https://www.themoviedb.org/movie/11-star-wars/watch?locale=CA",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t>
        </is>
      </c>
      <c r="V10" s="45" t="inlineStr">
        <is>
          <t>11,000,000</t>
        </is>
      </c>
      <c r="W10" s="34" t="n">
        <v>11</v>
      </c>
      <c r="X10" s="34" t="inlineStr">
        <is>
          <t>[1891, 1892, 13475, 140607, 1893, 181808, 122, 181812, 1895, 10195, 348350, 1894, 857702, 330459, 1771, 13, 348, 152, 539, 603]</t>
        </is>
      </c>
      <c r="Y10" s="34" t="inlineStr">
        <is>
          <t>93%</t>
        </is>
      </c>
      <c r="Z10" s="34" t="inlineStr">
        <is>
          <t>8.6/10</t>
        </is>
      </c>
      <c r="AA10" s="34" t="inlineStr">
        <is>
          <t>90/100</t>
        </is>
      </c>
      <c r="AB10" s="34" t="inlineStr">
        <is>
          <t>https://www.youtube.com/embed/vZ734NWnAHA</t>
        </is>
      </c>
      <c r="AC10" s="46" t="n">
        <v>1731215633548</v>
      </c>
    </row>
    <row r="11" ht="14.25" customHeight="1" s="130">
      <c r="A11" s="85" t="inlineStr">
        <is>
          <t>Raiders of the Lost Ark</t>
        </is>
      </c>
      <c r="B11" s="86" t="n">
        <v>100</v>
      </c>
      <c r="C11" s="109" t="inlineStr">
        <is>
          <t>Indiana Jones</t>
        </is>
      </c>
      <c r="D11" s="47" t="n"/>
      <c r="E11" s="87" t="inlineStr">
        <is>
          <t>Adventure</t>
        </is>
      </c>
      <c r="F11" s="88" t="n"/>
      <c r="G11" s="110" t="n"/>
      <c r="H11" s="115" t="n"/>
      <c r="I11" s="89" t="inlineStr">
        <is>
          <t>Lucasfilm</t>
        </is>
      </c>
      <c r="J11" s="90" t="n">
        <v>1981</v>
      </c>
      <c r="K11" s="34">
        <f>ROW(K11)-1</f>
        <v/>
      </c>
      <c r="L11" s="91" t="inlineStr">
        <is>
          <t>All-time classic movie. The opening scene is such an incredible draw-in to the movie, and the rest is action packed. The only drawback is that the female lead is poorly written.</t>
        </is>
      </c>
      <c r="M11" s="36" t="inlineStr">
        <is>
          <t>When Dr. Indiana Jones – the tweed-suited professor who just happens to be a celebrated archaeologist – is hired by the government to locate the legendary Ark of the Covenant, he finds himself up against the entire Nazi regime.</t>
        </is>
      </c>
      <c r="N11" s="37" t="inlineStr">
        <is>
          <t>https://image.tmdb.org/t/p/w500/ceG9VzoRAVGwivFU403Wc3AHRys.jpg</t>
        </is>
      </c>
      <c r="O11" s="38" t="inlineStr">
        <is>
          <t>Harrison Ford, Karen Allen, Paul Freeman, John Rhys-Davies, Ronald Lacey, Wolf Kahler, Anthony Higgins, Denholm Elliott</t>
        </is>
      </c>
      <c r="P11" s="39" t="inlineStr">
        <is>
          <t>Steven Spielberg</t>
        </is>
      </c>
      <c r="Q11" s="40" t="inlineStr">
        <is>
          <t>[{"Source": "Internet Movie Database", "Value": "8.4/10"}, {"Source": "Rotten Tomatoes", "Value": "93%"}, {"Source": "Metacritic", "Value": "85/100"}]</t>
        </is>
      </c>
      <c r="R11" s="41" t="inlineStr">
        <is>
          <t>389,925,971</t>
        </is>
      </c>
      <c r="S11" s="42" t="inlineStr">
        <is>
          <t>PG</t>
        </is>
      </c>
      <c r="T11" s="43" t="inlineStr">
        <is>
          <t>115</t>
        </is>
      </c>
      <c r="U11" s="44" t="inlineStr">
        <is>
          <t>{"link": "https://www.themoviedb.org/movie/85-raiders-of-the-lost-ark/watch?locale=CA",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 s="45" t="inlineStr">
        <is>
          <t>18,000,000</t>
        </is>
      </c>
      <c r="W11" s="34" t="n">
        <v>85</v>
      </c>
      <c r="X11" s="34" t="inlineStr">
        <is>
          <t>[87, 89, 217, 329, 9387, 601, 8009, 90, 49049, 1891, 64635, 157336, 18, 348, 424, 10764, 857, 242, 534, 15512]</t>
        </is>
      </c>
      <c r="Y11" s="34" t="inlineStr">
        <is>
          <t>93%</t>
        </is>
      </c>
      <c r="Z11" s="34" t="inlineStr">
        <is>
          <t>8.4/10</t>
        </is>
      </c>
      <c r="AA11" s="34" t="inlineStr">
        <is>
          <t>85/100</t>
        </is>
      </c>
      <c r="AB11" s="34" t="inlineStr">
        <is>
          <t>https://www.youtube.com/embed/0xQSIdSRlAk</t>
        </is>
      </c>
      <c r="AC11" s="46" t="n">
        <v>1731215633548</v>
      </c>
    </row>
    <row r="12" ht="14.25" customHeight="1" s="130">
      <c r="A12" s="85" t="inlineStr">
        <is>
          <t>La La Land</t>
        </is>
      </c>
      <c r="B12" s="86" t="n">
        <v>99</v>
      </c>
      <c r="C12" s="109" t="n"/>
      <c r="D12" s="47" t="n"/>
      <c r="E12" s="87" t="inlineStr">
        <is>
          <t>Musical</t>
        </is>
      </c>
      <c r="F12" s="88" t="inlineStr">
        <is>
          <t>Romance</t>
        </is>
      </c>
      <c r="G12" s="110" t="n"/>
      <c r="H12" s="115" t="n"/>
      <c r="I12" s="89" t="inlineStr">
        <is>
          <t>Lionsgate</t>
        </is>
      </c>
      <c r="J12" s="90" t="n">
        <v>2016</v>
      </c>
      <c r="K12" s="34">
        <f>ROW(K12)-1</f>
        <v/>
      </c>
      <c r="L12" s="91"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M12" s="34"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N12" s="34" t="inlineStr">
        <is>
          <t>https://image.tmdb.org/t/p/w500/uDO8zWDhfWwoFdKS4fzkUJt0Rf0.jpg</t>
        </is>
      </c>
      <c r="O12" s="34" t="inlineStr">
        <is>
          <t>Ryan Gosling, Emma Stone, John Legend, Rosemarie DeWitt, J.K. Simmons, Amiée Conn, Terry Walters, Thom Shelton</t>
        </is>
      </c>
      <c r="P12" s="34" t="inlineStr">
        <is>
          <t>Damien Chazelle</t>
        </is>
      </c>
      <c r="Q12" s="50" t="inlineStr">
        <is>
          <t>[{"Source": "Internet Movie Database", "Value": "8.0/10"}, {"Source": "Rotten Tomatoes", "Value": "91%"}, {"Source": "Metacritic", "Value": "94/100"}]</t>
        </is>
      </c>
      <c r="R12" s="51" t="inlineStr">
        <is>
          <t>447,407,695</t>
        </is>
      </c>
      <c r="S12" s="34" t="inlineStr">
        <is>
          <t>PG-13</t>
        </is>
      </c>
      <c r="T12" s="34" t="inlineStr">
        <is>
          <t>129</t>
        </is>
      </c>
      <c r="U12" s="34" t="inlineStr">
        <is>
          <t>{"link": "https://www.themoviedb.org/movie/313369-la-la-land/watch?locale=CA",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2" s="51" t="inlineStr">
        <is>
          <t>30,000,000</t>
        </is>
      </c>
      <c r="W12" s="34" t="n">
        <v>313369</v>
      </c>
      <c r="X12" s="34" t="inlineStr">
        <is>
          <t>[334541, 376867, 244786, 334543, 329865, 324786, 381284, 376866, 194662, 11036, 263115, 259316, 50646, 64690, 274870, 340666, 376660, 381288, 338766, 369557]</t>
        </is>
      </c>
      <c r="Y12" s="34" t="inlineStr">
        <is>
          <t>91%</t>
        </is>
      </c>
      <c r="Z12" s="34" t="inlineStr">
        <is>
          <t>8.0/10</t>
        </is>
      </c>
      <c r="AA12" s="34" t="inlineStr">
        <is>
          <t>94/100</t>
        </is>
      </c>
      <c r="AB12" s="34" t="inlineStr">
        <is>
          <t>https://www.youtube.com/embed/0pdqf4P9MB8</t>
        </is>
      </c>
      <c r="AC12" s="46" t="n">
        <v>1731215633548</v>
      </c>
    </row>
    <row r="13" ht="14.25" customHeight="1" s="130">
      <c r="A13" s="85" t="inlineStr">
        <is>
          <t>Spider-Man: Across the Spider-Verse</t>
        </is>
      </c>
      <c r="B13" s="86" t="n">
        <v>99</v>
      </c>
      <c r="C13" s="109" t="inlineStr">
        <is>
          <t>Marvel</t>
        </is>
      </c>
      <c r="D13" s="47" t="inlineStr">
        <is>
          <t>Spider-Verse</t>
        </is>
      </c>
      <c r="E13" s="87" t="inlineStr">
        <is>
          <t>Comic Book</t>
        </is>
      </c>
      <c r="F13" s="88" t="inlineStr">
        <is>
          <t>Animated</t>
        </is>
      </c>
      <c r="G13" s="110" t="n"/>
      <c r="H13" s="115" t="n"/>
      <c r="I13" s="89" t="inlineStr">
        <is>
          <t>Columbia Pictures</t>
        </is>
      </c>
      <c r="J13" s="90" t="n">
        <v>2023</v>
      </c>
      <c r="K13" s="34">
        <f>ROW(K13)-1</f>
        <v/>
      </c>
      <c r="L13" s="91"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M13" s="34"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N13" s="34" t="inlineStr">
        <is>
          <t>https://image.tmdb.org/t/p/w500/8Vt6mWEReuy4Of61Lnj5Xj704m8.jpg</t>
        </is>
      </c>
      <c r="O13" s="34" t="inlineStr">
        <is>
          <t>Shameik Moore, Hailee Steinfeld, Jason Schwartzman, Oscar Isaac, Brian Tyree Henry, Luna Lauren Velez, Jake Johnson, Issa Rae</t>
        </is>
      </c>
      <c r="P13" s="34" t="inlineStr">
        <is>
          <t>Joaquim Dos Santos, Kemp Powers, Justin K. Thompson</t>
        </is>
      </c>
      <c r="Q13" s="50" t="inlineStr">
        <is>
          <t>[{"Source": "Internet Movie Database", "Value": "8.5/10"}, {"Source": "Rotten Tomatoes", "Value": "95%"}, {"Source": "Metacritic", "Value": "86/100"}]</t>
        </is>
      </c>
      <c r="R13" s="51" t="inlineStr">
        <is>
          <t>690,897,910</t>
        </is>
      </c>
      <c r="S13" s="34" t="inlineStr">
        <is>
          <t>PG</t>
        </is>
      </c>
      <c r="T13" s="34" t="inlineStr">
        <is>
          <t>140</t>
        </is>
      </c>
      <c r="U13" s="34" t="inlineStr">
        <is>
          <t>{"link": "https://www.themoviedb.org/movie/569094-spider-man-across-the-spider-verse/watch?locale=CA",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3" s="51" t="inlineStr">
        <is>
          <t>100,000,000</t>
        </is>
      </c>
      <c r="W13" s="34" t="n">
        <v>569094</v>
      </c>
      <c r="X13" s="34" t="inlineStr">
        <is>
          <t>[324857, 298618, 667538, 895006, 976573, 447365, 502356, 335977, 346698, 1083189, 872585, 603692, 267705, 385687, 884605, 747188, 614930, 575264, 634649, 447277]</t>
        </is>
      </c>
      <c r="Y13" s="34" t="inlineStr">
        <is>
          <t>95%</t>
        </is>
      </c>
      <c r="Z13" s="34" t="inlineStr">
        <is>
          <t>8.5/10</t>
        </is>
      </c>
      <c r="AA13" s="34" t="inlineStr">
        <is>
          <t>86/100</t>
        </is>
      </c>
      <c r="AB13" s="34" t="inlineStr">
        <is>
          <t>https://www.youtube.com/embed/yFrxzaBLDQM</t>
        </is>
      </c>
      <c r="AC13" s="46" t="n">
        <v>1731215633548</v>
      </c>
    </row>
    <row r="14" ht="14.25" customHeight="1" s="130">
      <c r="A14" s="85" t="inlineStr">
        <is>
          <t>Shrek</t>
        </is>
      </c>
      <c r="B14" s="86" t="n">
        <v>99</v>
      </c>
      <c r="C14" s="109" t="inlineStr">
        <is>
          <t>Shrek</t>
        </is>
      </c>
      <c r="D14" s="47" t="n"/>
      <c r="E14" s="87" t="inlineStr">
        <is>
          <t>Animated</t>
        </is>
      </c>
      <c r="F14" s="88" t="inlineStr">
        <is>
          <t>Princess</t>
        </is>
      </c>
      <c r="G14" s="110" t="n"/>
      <c r="H14" s="115" t="n"/>
      <c r="I14" s="89" t="inlineStr">
        <is>
          <t>Dreamworks</t>
        </is>
      </c>
      <c r="J14" s="90" t="n">
        <v>2001</v>
      </c>
      <c r="K14" s="34">
        <f>ROW(K14)-1</f>
        <v/>
      </c>
      <c r="L14" s="91" t="inlineStr">
        <is>
          <t>Hilarious animated movie that revolutionized adult animation that is also safe and enjoyable for kids. Iconic characters with fantastic voice characters and great animation.</t>
        </is>
      </c>
      <c r="M14" s="36" t="inlineStr">
        <is>
          <t>It ain't easy bein' green -- especially if you're a likable (albeit smelly) ogre named Shrek. On a mission to retrieve a gorgeous princess from the clutches of a fire-breathing dragon, Shrek teams up with an unlikely compatriot -- a wisecracking donkey.</t>
        </is>
      </c>
      <c r="N14" s="37" t="inlineStr">
        <is>
          <t>https://image.tmdb.org/t/p/w500/iB64vpL3dIObOtMZgX3RqdVdQDc.jpg</t>
        </is>
      </c>
      <c r="O14" s="38" t="inlineStr">
        <is>
          <t>Mike Myers, Eddie Murphy, Cameron Diaz, John Lithgow, Vincent Cassel, Peter Dennis, Clive Pearse, Jim Cummings</t>
        </is>
      </c>
      <c r="P14" s="39" t="inlineStr">
        <is>
          <t>Andrew Adamson, Vicky Jenson</t>
        </is>
      </c>
      <c r="Q14" s="40" t="inlineStr">
        <is>
          <t>[{"Source": "Internet Movie Database", "Value": "7.9/10"}, {"Source": "Rotten Tomatoes", "Value": "88%"}, {"Source": "Metacritic", "Value": "84/100"}]</t>
        </is>
      </c>
      <c r="R14" s="41" t="inlineStr">
        <is>
          <t>488,628,188</t>
        </is>
      </c>
      <c r="S14" s="42" t="inlineStr">
        <is>
          <t>PG</t>
        </is>
      </c>
      <c r="T14" s="43" t="inlineStr">
        <is>
          <t>90</t>
        </is>
      </c>
      <c r="U14" s="44" t="inlineStr">
        <is>
          <t>{"link": "https://www.themoviedb.org/movie/808-shrek/watch?locale=CA",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 s="45" t="inlineStr">
        <is>
          <t>60,000,000</t>
        </is>
      </c>
      <c r="W14" s="34" t="n">
        <v>808</v>
      </c>
      <c r="X14" s="34" t="inlineStr">
        <is>
          <t>[809, 810, 109445, 10192, 425, 863, 9502, 953, 1359, 585, 812, 98, 9806, 8358, 10193, 773, 38757, 2062, 1734, 153]</t>
        </is>
      </c>
      <c r="Y14" s="34" t="inlineStr">
        <is>
          <t>88%</t>
        </is>
      </c>
      <c r="Z14" s="34" t="inlineStr">
        <is>
          <t>7.9/10</t>
        </is>
      </c>
      <c r="AA14" s="34" t="inlineStr">
        <is>
          <t>84/100</t>
        </is>
      </c>
      <c r="AB14" s="34" t="inlineStr">
        <is>
          <t>https://www.youtube.com/embed/HobeWN9DnsY</t>
        </is>
      </c>
      <c r="AC14" s="46" t="n">
        <v>1731215633548</v>
      </c>
    </row>
    <row r="15" ht="14.25" customHeight="1" s="130">
      <c r="A15" s="85" t="inlineStr">
        <is>
          <t>Jaws</t>
        </is>
      </c>
      <c r="B15" s="86" t="n">
        <v>99</v>
      </c>
      <c r="C15" s="109" t="inlineStr">
        <is>
          <t>Jaws</t>
        </is>
      </c>
      <c r="D15" s="47" t="n"/>
      <c r="E15" s="87" t="inlineStr">
        <is>
          <t>Horror</t>
        </is>
      </c>
      <c r="F15" s="88" t="inlineStr">
        <is>
          <t>Thriller</t>
        </is>
      </c>
      <c r="G15" s="110" t="n"/>
      <c r="H15" s="115" t="n"/>
      <c r="I15" s="89" t="inlineStr">
        <is>
          <t>Universal Pictures</t>
        </is>
      </c>
      <c r="J15" s="90" t="n">
        <v>1975</v>
      </c>
      <c r="K15" s="34">
        <f>ROW(K15)-1</f>
        <v/>
      </c>
      <c r="L15" s="91" t="inlineStr">
        <is>
          <t>Gripping horror movie with relatable characters that you hope are able to survive. A movie that surely left thousands of children afraid to go into the water for years.</t>
        </is>
      </c>
      <c r="M15" s="36" t="inlineStr">
        <is>
          <t>When the seaside community of Amity finds itself under attack by a dangerous great white shark, the town's chief of police, a young marine biologist, and a grizzled hunter embark on a desperate quest to destroy the beast before it strikes again.</t>
        </is>
      </c>
      <c r="N15" s="37" t="inlineStr">
        <is>
          <t>https://image.tmdb.org/t/p/w500/lxM6kqilAdpdhqUl2biYp5frUxE.jpg</t>
        </is>
      </c>
      <c r="O15" s="38" t="inlineStr">
        <is>
          <t>Roy Scheider, Robert Shaw, Richard Dreyfuss, Murray Hamilton, Lorraine Gary, Jay Mello, Jeffrey Kramer, Carl Gottlieb</t>
        </is>
      </c>
      <c r="P15" s="39" t="inlineStr">
        <is>
          <t>Steven Spielberg</t>
        </is>
      </c>
      <c r="Q15" s="40" t="inlineStr">
        <is>
          <t>[{"Source": "Internet Movie Database", "Value": "8.1/10"}, {"Source": "Rotten Tomatoes", "Value": "97%"}, {"Source": "Metacritic", "Value": "87/100"}]</t>
        </is>
      </c>
      <c r="R15" s="41" t="inlineStr">
        <is>
          <t>470,653,000</t>
        </is>
      </c>
      <c r="S15" s="42" t="inlineStr">
        <is>
          <t>PG</t>
        </is>
      </c>
      <c r="T15" s="43" t="inlineStr">
        <is>
          <t>124</t>
        </is>
      </c>
      <c r="U15" s="44" t="inlineStr">
        <is>
          <t>{"link": "https://www.themoviedb.org/movie/578-jaws/watch?locale=CA",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5" s="45" t="inlineStr">
        <is>
          <t>7,000,000</t>
        </is>
      </c>
      <c r="W15" s="34" t="n">
        <v>578</v>
      </c>
      <c r="X15" s="34" t="inlineStr">
        <is>
          <t>[579, 840, 1366, 9426, 9552, 346364, 447332, 839, 762, 17692, 5121, 103, 601, 74, 30497, 4176, 329, 525, 7984, 348]</t>
        </is>
      </c>
      <c r="Y15" s="34" t="inlineStr">
        <is>
          <t>97%</t>
        </is>
      </c>
      <c r="Z15" s="34" t="inlineStr">
        <is>
          <t>8.1/10</t>
        </is>
      </c>
      <c r="AA15" s="34" t="inlineStr">
        <is>
          <t>87/100</t>
        </is>
      </c>
      <c r="AB15" s="34" t="inlineStr">
        <is>
          <t>https://www.youtube.com/embed/WKuZJjPSLXQ</t>
        </is>
      </c>
      <c r="AC15" s="46" t="n">
        <v>1731215633548</v>
      </c>
    </row>
    <row r="16" ht="14.25" customHeight="1" s="130">
      <c r="A16" s="85" t="inlineStr">
        <is>
          <t>Jurassic Park</t>
        </is>
      </c>
      <c r="B16" s="86" t="n">
        <v>99</v>
      </c>
      <c r="C16" s="109" t="inlineStr">
        <is>
          <t>Jurassic Park</t>
        </is>
      </c>
      <c r="D16" s="47" t="n"/>
      <c r="E16" s="87" t="inlineStr">
        <is>
          <t>Sci-Fi</t>
        </is>
      </c>
      <c r="F16" s="88" t="inlineStr">
        <is>
          <t>Action</t>
        </is>
      </c>
      <c r="G16" s="110" t="n"/>
      <c r="H16" s="115" t="n"/>
      <c r="I16" s="89" t="inlineStr">
        <is>
          <t>Universal Pictures</t>
        </is>
      </c>
      <c r="J16" s="90" t="n">
        <v>1993</v>
      </c>
      <c r="K16" s="34">
        <f>ROW(K16)-1</f>
        <v/>
      </c>
      <c r="L16" s="91" t="inlineStr">
        <is>
          <t>The perfect mix of wonder and terror that none of the sequels have been able to capture. Shows the beauty of dinsoaurs but also the terrifying reality of what they could do. Might be my favorite movie of all-time, a movie that I rewatch at least once a year.</t>
        </is>
      </c>
      <c r="M16" s="36"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N16" s="37" t="inlineStr">
        <is>
          <t>https://image.tmdb.org/t/p/w500/oU7Oq2kFAAlGqbU4VoAE36g4hoI.jpg</t>
        </is>
      </c>
      <c r="O16" s="38" t="inlineStr">
        <is>
          <t>Sam Neill, Laura Dern, Jeff Goldblum, Richard Attenborough, Bob Peck, Martin Ferrero, BD Wong, Joseph Mazzello</t>
        </is>
      </c>
      <c r="P16" s="39" t="inlineStr">
        <is>
          <t>Steven Spielberg</t>
        </is>
      </c>
      <c r="Q16" s="40" t="inlineStr">
        <is>
          <t>[{"Source": "Internet Movie Database", "Value": "8.2/10"}, {"Source": "Rotten Tomatoes", "Value": "91%"}, {"Source": "Metacritic", "Value": "68/100"}]</t>
        </is>
      </c>
      <c r="R16" s="41" t="inlineStr">
        <is>
          <t>920,100,000</t>
        </is>
      </c>
      <c r="S16" s="42" t="inlineStr">
        <is>
          <t>PG-13</t>
        </is>
      </c>
      <c r="T16" s="43" t="inlineStr">
        <is>
          <t>127</t>
        </is>
      </c>
      <c r="U16" s="44" t="inlineStr">
        <is>
          <t>{"link": "https://www.themoviedb.org/movie/329-jurassic-park/watch?locale=CA",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"/kICQccvOh8AIBMHGkBXJ047xeHN.jpg", "provider_id": 1796, "provider_name": "Netflix basic with Ads", "display_priority": 110}, {"logo_path": "/8aBqoNeGGr0oSA85iopgNZUOTOc.jpg", "provider_id": 2100, "provider_name": "Amazon Prime Video with Ads", "display_priority": 152}]}</t>
        </is>
      </c>
      <c r="V16" s="45" t="inlineStr">
        <is>
          <t>63,000,000</t>
        </is>
      </c>
      <c r="W16" s="34" t="n">
        <v>329</v>
      </c>
      <c r="X16" s="34" t="inlineStr">
        <is>
          <t>[330, 331, 135397, 857, 58, 927, 137, 534, 424, 348, 601, 6479, 9426, 351286, 393, 85, 7191, 105, 578, 812]</t>
        </is>
      </c>
      <c r="Y16" s="34" t="inlineStr">
        <is>
          <t>91%</t>
        </is>
      </c>
      <c r="Z16" s="34" t="inlineStr">
        <is>
          <t>8.2/10</t>
        </is>
      </c>
      <c r="AA16" s="34" t="inlineStr">
        <is>
          <t>68/100</t>
        </is>
      </c>
      <c r="AB16" s="34" t="inlineStr">
        <is>
          <t>https://www.youtube.com/embed/Rz_FvTXa_qY</t>
        </is>
      </c>
      <c r="AC16" s="46" t="n">
        <v>1731215633548</v>
      </c>
    </row>
    <row r="17" ht="14.25" customHeight="1" s="130">
      <c r="A17" s="85" t="inlineStr">
        <is>
          <t>Rocky</t>
        </is>
      </c>
      <c r="B17" s="86" t="n">
        <v>99</v>
      </c>
      <c r="C17" s="109" t="inlineStr">
        <is>
          <t>Rocky</t>
        </is>
      </c>
      <c r="D17" s="47" t="n"/>
      <c r="E17" s="87" t="inlineStr">
        <is>
          <t>Drama</t>
        </is>
      </c>
      <c r="F17" s="88" t="inlineStr">
        <is>
          <t>Sports</t>
        </is>
      </c>
      <c r="G17" s="110" t="n"/>
      <c r="H17" s="115" t="n"/>
      <c r="I17" s="89" t="inlineStr">
        <is>
          <t>Amazon MGM Studios</t>
        </is>
      </c>
      <c r="J17" s="90" t="n">
        <v>1976</v>
      </c>
      <c r="K17" s="34">
        <f>ROW(K17)-1</f>
        <v/>
      </c>
      <c r="L17" s="91"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M17" s="52" t="inlineStr">
        <is>
          <t>An uneducated collector for a Philadelphia loan shark is given a once-in-a-lifetime opportunity to fight against the world heavyweight boxing champion.</t>
        </is>
      </c>
      <c r="N17" s="53" t="inlineStr">
        <is>
          <t>https://image.tmdb.org/t/p/w500/cqxg1CihGR5ge0i1wYXr4Rdeppu.jpg</t>
        </is>
      </c>
      <c r="O17" s="54" t="inlineStr">
        <is>
          <t>Sylvester Stallone, Talia Shire, Burt Young, Carl Weathers, Burgess Meredith, Thayer David, Joe Spinell, Jimmy Gambina</t>
        </is>
      </c>
      <c r="P17" s="55" t="inlineStr">
        <is>
          <t>John G. Avildsen</t>
        </is>
      </c>
      <c r="Q17" s="50" t="inlineStr">
        <is>
          <t>[{"Source": "Internet Movie Database", "Value": "8.1/10"}, {"Source": "Rotten Tomatoes", "Value": "93%"}, {"Source": "Metacritic", "Value": "70/100"}]</t>
        </is>
      </c>
      <c r="R17" s="56" t="inlineStr">
        <is>
          <t>225,300,000</t>
        </is>
      </c>
      <c r="S17" s="57" t="inlineStr">
        <is>
          <t>PG</t>
        </is>
      </c>
      <c r="T17" s="58" t="inlineStr">
        <is>
          <t>120</t>
        </is>
      </c>
      <c r="U17" s="59" t="inlineStr">
        <is>
          <t>{"link": "https://www.themoviedb.org/movie/1366-rocky/watch?locale=CA", "flatrate": [{"logo_path": "/ny55kYI31jrwSYp2LmCniMCGc03.jpg", "provider_id": 588, "provider_name": "MGM Amazon Channel", "display_priority": 75}, {"logo_path": "/2ino0WmHA4GROB7NYKzT6PGqLcb.jpg", "provider_id": 528, "provider_name": "AMC+ Amazon Channel", "display_priority": 90},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 s="60" t="inlineStr">
        <is>
          <t>1,000,000</t>
        </is>
      </c>
      <c r="W17" s="34" t="n">
        <v>1366</v>
      </c>
      <c r="X17" s="34" t="inlineStr">
        <is>
          <t>[1367, 1246, 1374, 1371, 1924, 1368, 1375, 8363, 28, 9552, 312221, 525, 103, 903, 8810, 11, 578, 7340, 353326, 621]</t>
        </is>
      </c>
      <c r="Y17" s="34" t="inlineStr">
        <is>
          <t>93%</t>
        </is>
      </c>
      <c r="Z17" s="34" t="inlineStr">
        <is>
          <t>8.1/10</t>
        </is>
      </c>
      <c r="AA17" s="34" t="inlineStr">
        <is>
          <t>70/100</t>
        </is>
      </c>
      <c r="AB17" s="34" t="inlineStr">
        <is>
          <t>https://www.youtube.com/embed/-Hk-LYcavrw</t>
        </is>
      </c>
      <c r="AC17" s="46" t="n">
        <v>1731215633548</v>
      </c>
    </row>
    <row r="18" ht="14.25" customHeight="1" s="130">
      <c r="A18" s="85" t="inlineStr">
        <is>
          <t>Inglourious Basterds</t>
        </is>
      </c>
      <c r="B18" s="86" t="n">
        <v>99</v>
      </c>
      <c r="C18" s="109" t="n"/>
      <c r="D18" s="47" t="n"/>
      <c r="E18" s="87" t="inlineStr">
        <is>
          <t>Drama</t>
        </is>
      </c>
      <c r="F18" s="88" t="inlineStr">
        <is>
          <t>War</t>
        </is>
      </c>
      <c r="G18" s="110" t="n"/>
      <c r="H18" s="115" t="n"/>
      <c r="I18" s="89" t="inlineStr">
        <is>
          <t>Lantern Pictures</t>
        </is>
      </c>
      <c r="J18" s="90" t="n">
        <v>2009</v>
      </c>
      <c r="K18" s="34">
        <f>ROW(K18)-1</f>
        <v/>
      </c>
      <c r="L18" s="91" t="inlineStr">
        <is>
          <t>Hilarious and violent action movie with plenty of memorable scenes. Shocking when you first watch it, but also very rewatchable.</t>
        </is>
      </c>
      <c r="M18" s="36"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N18" s="37" t="inlineStr">
        <is>
          <t>https://image.tmdb.org/t/p/w500/7sfbEnaARXDDhKm0CZ7D7uc2sbo.jpg</t>
        </is>
      </c>
      <c r="O18" s="38" t="inlineStr">
        <is>
          <t>Brad Pitt, Mélanie Laurent, Christoph Waltz, Eli Roth, Michael Fassbender, Diane Kruger, Daniel Brühl, Til Schweiger</t>
        </is>
      </c>
      <c r="P18" s="39" t="inlineStr">
        <is>
          <t>Quentin Tarantino</t>
        </is>
      </c>
      <c r="Q18" s="40" t="inlineStr">
        <is>
          <t>[{"Source": "Internet Movie Database", "Value": "8.4/10"}, {"Source": "Rotten Tomatoes", "Value": "89%"}, {"Source": "Metacritic", "Value": "69/100"}]</t>
        </is>
      </c>
      <c r="R18" s="41" t="inlineStr">
        <is>
          <t>321,457,747</t>
        </is>
      </c>
      <c r="S18" s="42" t="inlineStr">
        <is>
          <t>R</t>
        </is>
      </c>
      <c r="T18" s="43" t="inlineStr">
        <is>
          <t>153</t>
        </is>
      </c>
      <c r="U18" s="44" t="inlineStr">
        <is>
          <t>{"link": "https://www.themoviedb.org/movie/16869-inglourious-basterds/watch?locale=CA",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t>
        </is>
      </c>
      <c r="V18" s="45" t="inlineStr">
        <is>
          <t>70,000,000</t>
        </is>
      </c>
      <c r="W18" s="34" t="n">
        <v>16869</v>
      </c>
      <c r="X18" s="34" t="inlineStr">
        <is>
          <t>[24, 68718, 273248, 1991, 500, 393, 680, 17654, 98, 12162, 281957, 4922, 184, 857, 18785, 1422, 807, 466272, 76203, 11324]</t>
        </is>
      </c>
      <c r="Y18" s="34" t="inlineStr">
        <is>
          <t>89%</t>
        </is>
      </c>
      <c r="Z18" s="34" t="inlineStr">
        <is>
          <t>8.4/10</t>
        </is>
      </c>
      <c r="AA18" s="34" t="inlineStr">
        <is>
          <t>69/100</t>
        </is>
      </c>
      <c r="AB18" s="34" t="inlineStr">
        <is>
          <t>https://www.youtube.com/embed/uSEDz-my7XQ</t>
        </is>
      </c>
      <c r="AC18" s="46" t="n">
        <v>1731215633548</v>
      </c>
    </row>
    <row r="19" ht="14.25" customHeight="1" s="130">
      <c r="A19" s="85" t="inlineStr">
        <is>
          <t>Inception</t>
        </is>
      </c>
      <c r="B19" s="86" t="n">
        <v>99</v>
      </c>
      <c r="C19" s="109" t="n"/>
      <c r="D19" s="47" t="n"/>
      <c r="E19" s="87" t="inlineStr">
        <is>
          <t>Action</t>
        </is>
      </c>
      <c r="F19" s="88" t="inlineStr">
        <is>
          <t>Thriller</t>
        </is>
      </c>
      <c r="G19" s="110" t="n"/>
      <c r="H19" s="115" t="n"/>
      <c r="I19" s="89" t="inlineStr">
        <is>
          <t>Warner Bros.</t>
        </is>
      </c>
      <c r="J19" s="90" t="n">
        <v>2010</v>
      </c>
      <c r="K19" s="34">
        <f>ROW(K19)-1</f>
        <v/>
      </c>
      <c r="L19" s="91" t="inlineStr">
        <is>
          <t>Riveting action movie with excellent visuals and fantastic (practical) effects. An excellent cast and Christopher Nolan does a fantastic directing job to pull it all together.</t>
        </is>
      </c>
      <c r="M19" s="36"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N19" s="37" t="inlineStr">
        <is>
          <t>https://image.tmdb.org/t/p/w500/oYuLEt3zVCKq57qu2F8dT7NIa6f.jpg</t>
        </is>
      </c>
      <c r="O19" s="38" t="inlineStr">
        <is>
          <t>Leonardo DiCaprio, Joseph Gordon-Levitt, Ken Watanabe, Tom Hardy, Elliot Page, Dileep Rao, Cillian Murphy, Tom Berenger</t>
        </is>
      </c>
      <c r="P19" s="39" t="inlineStr">
        <is>
          <t>Christopher Nolan</t>
        </is>
      </c>
      <c r="Q19" s="40" t="inlineStr">
        <is>
          <t>[{"Source": "Internet Movie Database", "Value": "8.8/10"}, {"Source": "Rotten Tomatoes", "Value": "87%"}, {"Source": "Metacritic", "Value": "74/100"}]</t>
        </is>
      </c>
      <c r="R19" s="41" t="inlineStr">
        <is>
          <t>825,532,764</t>
        </is>
      </c>
      <c r="S19" s="42" t="inlineStr">
        <is>
          <t>PG-13</t>
        </is>
      </c>
      <c r="T19" s="43" t="inlineStr">
        <is>
          <t>148</t>
        </is>
      </c>
      <c r="U19" s="44" t="inlineStr">
        <is>
          <t>{"link": "https://www.themoviedb.org/movie/27205-inception/watch?locale=CA",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9" s="45" t="inlineStr">
        <is>
          <t>160,000,000</t>
        </is>
      </c>
      <c r="W19" s="34" t="n">
        <v>27205</v>
      </c>
      <c r="X19" s="34" t="inlineStr">
        <is>
          <t>[155, 11324, 157336, 70160, 68721, 19995, 603, 120, 37724, 68718, 293660, 807, 49026, 550, 121, 20352, 1124, 274, 106646, 272]</t>
        </is>
      </c>
      <c r="Y19" s="34" t="inlineStr">
        <is>
          <t>87%</t>
        </is>
      </c>
      <c r="Z19" s="34" t="inlineStr">
        <is>
          <t>8.8/10</t>
        </is>
      </c>
      <c r="AA19" s="34" t="inlineStr">
        <is>
          <t>74/100</t>
        </is>
      </c>
      <c r="AB19" s="34" t="inlineStr">
        <is>
          <t>https://www.youtube.com/embed/JE9z-gy4De4</t>
        </is>
      </c>
      <c r="AC19" s="46" t="n">
        <v>1731215633548</v>
      </c>
    </row>
    <row r="20" ht="14.25" customHeight="1" s="130">
      <c r="A20" s="85" t="inlineStr">
        <is>
          <t>Forgetting Sarah Marshall</t>
        </is>
      </c>
      <c r="B20" s="86" t="n">
        <v>99</v>
      </c>
      <c r="C20" s="109" t="n"/>
      <c r="D20" s="47" t="n"/>
      <c r="E20" s="87" t="inlineStr">
        <is>
          <t>RomCom</t>
        </is>
      </c>
      <c r="F20" s="88" t="n"/>
      <c r="G20" s="110" t="n"/>
      <c r="H20" s="115" t="n"/>
      <c r="I20" s="89" t="inlineStr">
        <is>
          <t>Universal Pictures</t>
        </is>
      </c>
      <c r="J20" s="90" t="n">
        <v>2008</v>
      </c>
      <c r="K20" s="34">
        <f>ROW(K20)-1</f>
        <v/>
      </c>
      <c r="L20" s="91"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M20" s="36"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N20" s="37" t="inlineStr">
        <is>
          <t>https://image.tmdb.org/t/p/w500/d4elOzyhNWVlxpG7BwigrumkFTe.jpg</t>
        </is>
      </c>
      <c r="O20" s="38" t="inlineStr">
        <is>
          <t>Jason Segel, Kristen Bell, Mila Kunis, Russell Brand, Bill Hader, Jonah Hill, Liz Cackowski, Jack McBrayer</t>
        </is>
      </c>
      <c r="P20" s="39" t="inlineStr">
        <is>
          <t>Nicholas Stoller</t>
        </is>
      </c>
      <c r="Q20" s="40" t="inlineStr">
        <is>
          <t>[{"Source": "Internet Movie Database", "Value": "7.1/10"}, {"Source": "Rotten Tomatoes", "Value": "84%"}, {"Source": "Metacritic", "Value": "67/100"}]</t>
        </is>
      </c>
      <c r="R20" s="41" t="inlineStr">
        <is>
          <t>105,173,115</t>
        </is>
      </c>
      <c r="S20" s="42" t="inlineStr">
        <is>
          <t>R</t>
        </is>
      </c>
      <c r="T20" s="43" t="inlineStr">
        <is>
          <t>111</t>
        </is>
      </c>
      <c r="U20" s="44" t="inlineStr">
        <is>
          <t>{"link": "https://www.themoviedb.org/movie/9870-forgetting-sarah-marshall/watch?locale=CA",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 s="45" t="inlineStr">
        <is>
          <t>30,000,000</t>
        </is>
      </c>
      <c r="W20" s="34" t="n">
        <v>9870</v>
      </c>
      <c r="X20" s="34" t="inlineStr">
        <is>
          <t>[9767, 16538, 4964, 15373, 11003, 32823, 10218, 19899, 43923, 11321, 2503, 4942, 6957, 4982, 38, 19913, 479626, 4638, 10761, 46705]</t>
        </is>
      </c>
      <c r="Y20" s="34" t="inlineStr">
        <is>
          <t>84%</t>
        </is>
      </c>
      <c r="Z20" s="34" t="inlineStr">
        <is>
          <t>7.1/10</t>
        </is>
      </c>
      <c r="AA20" s="34" t="inlineStr">
        <is>
          <t>67/100</t>
        </is>
      </c>
      <c r="AB20" s="34" t="inlineStr">
        <is>
          <t>https://www.youtube.com/embed/K4xD8ZMdJms</t>
        </is>
      </c>
      <c r="AC20" s="46" t="n">
        <v>1731215633548</v>
      </c>
    </row>
    <row r="21" ht="14.25" customHeight="1" s="130">
      <c r="A21" s="61" t="inlineStr">
        <is>
          <t xml:space="preserve">The Dark Knight </t>
        </is>
      </c>
      <c r="B21" s="86" t="n">
        <v>99</v>
      </c>
      <c r="C21" s="109" t="inlineStr">
        <is>
          <t>DC</t>
        </is>
      </c>
      <c r="D21" s="47" t="inlineStr">
        <is>
          <t>Batman - Nolan</t>
        </is>
      </c>
      <c r="E21" s="87" t="inlineStr">
        <is>
          <t>Comic Book</t>
        </is>
      </c>
      <c r="F21" s="88" t="n"/>
      <c r="G21" s="110" t="n"/>
      <c r="H21" s="115" t="n"/>
      <c r="I21" s="89" t="inlineStr">
        <is>
          <t>Warner Bros.</t>
        </is>
      </c>
      <c r="J21" s="90" t="n">
        <v>2008</v>
      </c>
      <c r="K21" s="34">
        <f>ROW(K21)-1</f>
        <v/>
      </c>
      <c r="L21" s="91" t="inlineStr">
        <is>
          <t>The greatest live-action comic book movie of all time. Heath Ledger stands out from the rest of the greatness as being a step above. An excellent score from Hans Zimmer, and a story that many tried to replicate, but none were able to.</t>
        </is>
      </c>
      <c r="M21" s="36"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N21" s="37" t="inlineStr">
        <is>
          <t>https://image.tmdb.org/t/p/w500/qJ2tW6WMUDux911r6m7haRef0WH.jpg</t>
        </is>
      </c>
      <c r="O21" s="38" t="inlineStr">
        <is>
          <t>Christian Bale, Heath Ledger, Michael Caine, Gary Oldman, Aaron Eckhart, Maggie Gyllenhaal, Morgan Freeman, Nestor Carbonell</t>
        </is>
      </c>
      <c r="P21" s="39" t="inlineStr">
        <is>
          <t>Christopher Nolan</t>
        </is>
      </c>
      <c r="Q21" s="40" t="inlineStr">
        <is>
          <t>[{"Source": "Internet Movie Database", "Value": "9.0/10"}, {"Source": "Rotten Tomatoes", "Value": "94%"}, {"Source": "Metacritic", "Value": "84/100"}]</t>
        </is>
      </c>
      <c r="R21" s="41" t="inlineStr">
        <is>
          <t>1,004,558,444</t>
        </is>
      </c>
      <c r="S21" s="42" t="inlineStr">
        <is>
          <t>PG-13</t>
        </is>
      </c>
      <c r="T21" s="43" t="inlineStr">
        <is>
          <t>152</t>
        </is>
      </c>
      <c r="U21" s="44" t="inlineStr">
        <is>
          <t>{"link": "https://www.themoviedb.org/movie/155-the-dark-knight/watch?locale=CA",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1" s="45" t="inlineStr">
        <is>
          <t>185,000,000</t>
        </is>
      </c>
      <c r="W21" s="34" t="n">
        <v>155</v>
      </c>
      <c r="X21" s="34" t="inlineStr">
        <is>
          <t>[49026, 272, 550, 122, 680, 27205, 13, 19995, 1726, 120, 9799, 157336, 497, 769, 1891, 1771, 807, 278, 603, 424]</t>
        </is>
      </c>
      <c r="Y21" s="34" t="inlineStr">
        <is>
          <t>94%</t>
        </is>
      </c>
      <c r="Z21" s="34" t="inlineStr">
        <is>
          <t>9.0/10</t>
        </is>
      </c>
      <c r="AA21" s="34" t="inlineStr">
        <is>
          <t>84/100</t>
        </is>
      </c>
      <c r="AB21" s="34" t="inlineStr">
        <is>
          <t>https://www.youtube.com/embed/LDG9bisJEaI</t>
        </is>
      </c>
      <c r="AC21" s="46" t="n">
        <v>1731215633548</v>
      </c>
    </row>
    <row r="22" ht="14.25" customHeight="1" s="130">
      <c r="A22" s="85" t="inlineStr">
        <is>
          <t>Terminator 2: Judgment Day</t>
        </is>
      </c>
      <c r="B22" s="86" t="n">
        <v>99</v>
      </c>
      <c r="C22" s="109" t="inlineStr">
        <is>
          <t>Terminator</t>
        </is>
      </c>
      <c r="D22" s="47" t="n"/>
      <c r="E22" s="87" t="inlineStr">
        <is>
          <t>Sci-Fi</t>
        </is>
      </c>
      <c r="F22" s="88" t="inlineStr">
        <is>
          <t>Action</t>
        </is>
      </c>
      <c r="G22" s="110" t="n"/>
      <c r="H22" s="115" t="n"/>
      <c r="I22" s="89" t="inlineStr">
        <is>
          <t>TriStar Pictures</t>
        </is>
      </c>
      <c r="J22" s="90" t="n">
        <v>1991</v>
      </c>
      <c r="K22" s="34">
        <f>ROW(K22)-1</f>
        <v/>
      </c>
      <c r="L22" s="91"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M22" s="36" t="inlineStr">
        <is>
          <t>Set ten years after the events of the original, James Cameron’s classic sci-fi action flick tells the story of a second attempt to get rid of rebellion leader John Connor, this time targeting the boy himself. However, the rebellion has sent a reprogrammed terminator to protect Connor.</t>
        </is>
      </c>
      <c r="N22" s="37" t="inlineStr">
        <is>
          <t>https://image.tmdb.org/t/p/w500/5M0j0B18abtBI5gi2RhfjjurTqb.jpg</t>
        </is>
      </c>
      <c r="O22" s="38" t="inlineStr">
        <is>
          <t>Arnold Schwarzenegger, Linda Hamilton, Edward Furlong, Robert Patrick, Joe Morton, Earl Boen, S. Epatha Merkerson, Castulo Guerra</t>
        </is>
      </c>
      <c r="P22" s="39" t="inlineStr">
        <is>
          <t>James Cameron</t>
        </is>
      </c>
      <c r="Q22" s="40" t="inlineStr">
        <is>
          <t>[{"Source": "Internet Movie Database", "Value": "8.6/10"}, {"Source": "Rotten Tomatoes", "Value": "91%"}, {"Source": "Metacritic", "Value": "75/100"}]</t>
        </is>
      </c>
      <c r="R22" s="41" t="inlineStr">
        <is>
          <t>520,000,000</t>
        </is>
      </c>
      <c r="S22" s="42" t="inlineStr">
        <is>
          <t>R</t>
        </is>
      </c>
      <c r="T22" s="43" t="inlineStr">
        <is>
          <t>137</t>
        </is>
      </c>
      <c r="U22" s="44" t="inlineStr">
        <is>
          <t>{"link": "https://www.themoviedb.org/movie/280-terminator-2-judgment-day/watch?locale=CA",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2" s="45" t="inlineStr">
        <is>
          <t>102,000,000</t>
        </is>
      </c>
      <c r="W22" s="34" t="n">
        <v>280</v>
      </c>
      <c r="X22" s="34" t="inlineStr">
        <is>
          <t>[296, 218, 534, 861, 679, 85, 165, 106, 87101, 500, 9361, 36955, 11, 87827, 9798, 290859, 1891, 62177, 510, 348]</t>
        </is>
      </c>
      <c r="Y22" s="34" t="inlineStr">
        <is>
          <t>91%</t>
        </is>
      </c>
      <c r="Z22" s="34" t="inlineStr">
        <is>
          <t>8.6/10</t>
        </is>
      </c>
      <c r="AA22" s="34" t="inlineStr">
        <is>
          <t>75/100</t>
        </is>
      </c>
      <c r="AB22" s="34" t="inlineStr">
        <is>
          <t>https://www.youtube.com/embed/lwSysg9o7wE</t>
        </is>
      </c>
      <c r="AC22" s="46" t="n">
        <v>1731215633548</v>
      </c>
    </row>
    <row r="23" ht="14.25" customHeight="1" s="130">
      <c r="A23" s="85" t="inlineStr">
        <is>
          <t>The Lion King</t>
        </is>
      </c>
      <c r="B23" s="86" t="n">
        <v>99</v>
      </c>
      <c r="C23" s="109" t="inlineStr">
        <is>
          <t>Disney Animation</t>
        </is>
      </c>
      <c r="D23" s="47" t="n"/>
      <c r="E23" s="87" t="inlineStr">
        <is>
          <t>Animated</t>
        </is>
      </c>
      <c r="F23" s="88" t="n"/>
      <c r="G23" s="110" t="n"/>
      <c r="H23" s="115" t="n"/>
      <c r="I23" s="89" t="inlineStr">
        <is>
          <t>Disney</t>
        </is>
      </c>
      <c r="J23" s="90" t="n">
        <v>1994</v>
      </c>
      <c r="K23" s="34">
        <f>ROW(K23)-1</f>
        <v/>
      </c>
      <c r="L23" s="91" t="inlineStr">
        <is>
          <t>Catchy songs and an entertaining take on lion Hamlet make for the best Disney animation movie of all time. The dark themes of pride rock mixed with the vibrant colors associated with Timone and Pumbaa make an incredible contrast.</t>
        </is>
      </c>
      <c r="M23" s="36" t="inlineStr">
        <is>
          <t>Young lion prince Simba flees when his father is killed by his usurper uncle. Years after the betrayal and tragedy, a grown-up and mature Simba returns to claim his rightful place on the throne.</t>
        </is>
      </c>
      <c r="N23" s="37" t="inlineStr">
        <is>
          <t>https://image.tmdb.org/t/p/w500/sKCr78MXSLixwmZ8DyJLrpMsd15.jpg</t>
        </is>
      </c>
      <c r="O23" s="38" t="inlineStr">
        <is>
          <t>Matthew Broderick, James Earl Jones, Jeremy Irons, Rowan Atkinson, Moira Kelly, Whoopi Goldberg, Cheech Marin, Jim Cummings</t>
        </is>
      </c>
      <c r="P23" s="39" t="inlineStr">
        <is>
          <t>Roger Allers, Rob Minkoff</t>
        </is>
      </c>
      <c r="Q23" s="40" t="inlineStr">
        <is>
          <t>[{"Source": "Internet Movie Database", "Value": "8.5/10"}, {"Source": "Rotten Tomatoes", "Value": "92%"}, {"Source": "Metacritic", "Value": "88/100"}]</t>
        </is>
      </c>
      <c r="R23" s="41" t="inlineStr">
        <is>
          <t>763,455,561</t>
        </is>
      </c>
      <c r="S23" s="42" t="inlineStr">
        <is>
          <t>G</t>
        </is>
      </c>
      <c r="T23" s="43" t="inlineStr">
        <is>
          <t>89</t>
        </is>
      </c>
      <c r="U23" s="44" t="inlineStr">
        <is>
          <t>{"link": "https://www.themoviedb.org/movie/8587-the-lion-king/watch?locale=CA",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 s="45" t="inlineStr">
        <is>
          <t>45,000,000</t>
        </is>
      </c>
      <c r="W23" s="34" t="n">
        <v>8587</v>
      </c>
      <c r="X23" s="34" t="inlineStr">
        <is>
          <t>[9732, 11430, 862, 812, 953, 420818, 12444, 12, 10020, 10530, 597, 9806, 10681, 105, 10144, 585, 425, 1124, 857, 354912]</t>
        </is>
      </c>
      <c r="Y23" s="34" t="inlineStr">
        <is>
          <t>92%</t>
        </is>
      </c>
      <c r="Z23" s="34" t="inlineStr">
        <is>
          <t>8.5/10</t>
        </is>
      </c>
      <c r="AA23" s="34" t="inlineStr">
        <is>
          <t>88/100</t>
        </is>
      </c>
      <c r="AB23" s="34" t="inlineStr">
        <is>
          <t>https://www.youtube.com/embed/lFzVJEksoDY</t>
        </is>
      </c>
      <c r="AC23" s="46" t="n">
        <v>1731215633548</v>
      </c>
    </row>
    <row r="24" ht="14.25" customHeight="1" s="130">
      <c r="A24" s="85" t="inlineStr">
        <is>
          <t>Parasite</t>
        </is>
      </c>
      <c r="B24" s="86" t="n">
        <v>98</v>
      </c>
      <c r="C24" s="109" t="n"/>
      <c r="D24" s="47" t="n"/>
      <c r="E24" s="87" t="inlineStr">
        <is>
          <t>Drama</t>
        </is>
      </c>
      <c r="F24" s="88" t="inlineStr">
        <is>
          <t>Thriller</t>
        </is>
      </c>
      <c r="G24" s="110" t="n"/>
      <c r="H24" s="115" t="n"/>
      <c r="I24" s="89" t="inlineStr">
        <is>
          <t>NEON</t>
        </is>
      </c>
      <c r="J24" s="90" t="n">
        <v>2019</v>
      </c>
      <c r="K24" s="34">
        <f>ROW(K24)-1</f>
        <v/>
      </c>
      <c r="L24" s="91" t="inlineStr">
        <is>
          <t>An exciting film with beautiful symbolism and an intense ending.</t>
        </is>
      </c>
      <c r="M24" s="36" t="inlineStr">
        <is>
          <t>All unemployed, Ki-taek's family takes peculiar interest in the wealthy and glamorous Parks for their livelihood until they get entangled in an unexpected incident.</t>
        </is>
      </c>
      <c r="N24" s="37" t="inlineStr">
        <is>
          <t>https://image.tmdb.org/t/p/w500/7IiTTgloJzvGI1TAYymCfbfl3vT.jpg</t>
        </is>
      </c>
      <c r="O24" s="38" t="inlineStr">
        <is>
          <t>Song Kang-ho, Lee Sun-kyun, Cho Yeo-jeong, Choi Woo-shik, Park So-dam, Lee Jung-eun, Jang Hye-jin, Park Myung-hoon</t>
        </is>
      </c>
      <c r="P24" s="39" t="inlineStr">
        <is>
          <t>Bong Joon Ho</t>
        </is>
      </c>
      <c r="Q24" s="40" t="inlineStr">
        <is>
          <t>[{"Source": "Internet Movie Database", "Value": "8.5/10"}, {"Source": "Rotten Tomatoes", "Value": "99%"}, {"Source": "Metacritic", "Value": "97/100"}]</t>
        </is>
      </c>
      <c r="R24" s="41" t="inlineStr">
        <is>
          <t>257,591,776</t>
        </is>
      </c>
      <c r="S24" s="42" t="inlineStr">
        <is>
          <t>R</t>
        </is>
      </c>
      <c r="T24" s="43" t="inlineStr">
        <is>
          <t>133</t>
        </is>
      </c>
      <c r="U24" s="44" t="inlineStr">
        <is>
          <t>{"link": "https://www.themoviedb.org/movie/496243/watch?locale=CA",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44}],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24" s="45" t="inlineStr">
        <is>
          <t>11,363,000</t>
        </is>
      </c>
      <c r="W24" s="34" t="n">
        <v>496243</v>
      </c>
      <c r="X24" s="34" t="inlineStr">
        <is>
          <t>[530915, 497, 475557, 466272, 515001, 492188, 504608, 680, 398978, 546554, 155, 331482, 11423, 503919, 129, 359724, 389, 372058, 619264, 110415]</t>
        </is>
      </c>
      <c r="Y24" s="34" t="inlineStr">
        <is>
          <t>99%</t>
        </is>
      </c>
      <c r="Z24" s="34" t="inlineStr">
        <is>
          <t>8.5/10</t>
        </is>
      </c>
      <c r="AA24" s="34" t="inlineStr">
        <is>
          <t>97/100</t>
        </is>
      </c>
      <c r="AB24" s="34" t="inlineStr">
        <is>
          <t>https://www.youtube.com/embed/bM9QabAojCg</t>
        </is>
      </c>
      <c r="AC24" s="46" t="n">
        <v>1731215633548</v>
      </c>
    </row>
    <row r="25" ht="14.25" customHeight="1" s="130">
      <c r="A25" s="85" t="inlineStr">
        <is>
          <t>Guardians of the Galaxy</t>
        </is>
      </c>
      <c r="B25" s="86" t="n">
        <v>98</v>
      </c>
      <c r="C25" s="109" t="inlineStr">
        <is>
          <t>Marvel</t>
        </is>
      </c>
      <c r="D25" s="47" t="inlineStr">
        <is>
          <t>MCU</t>
        </is>
      </c>
      <c r="E25" s="87" t="inlineStr">
        <is>
          <t>Comic Book</t>
        </is>
      </c>
      <c r="F25" s="88" t="n"/>
      <c r="G25" s="110" t="n"/>
      <c r="H25" s="115" t="n"/>
      <c r="I25" s="89" t="inlineStr">
        <is>
          <t>Disney</t>
        </is>
      </c>
      <c r="J25" s="90" t="n">
        <v>2014</v>
      </c>
      <c r="K25" s="34">
        <f>ROW(K25)-1</f>
        <v/>
      </c>
      <c r="L25" s="91" t="inlineStr">
        <is>
          <t>A hysterial movie with fantastic action and a great heart. The best MCU movie. Fantastic use of music throughout the movie, and sublime performances from the entire cast.</t>
        </is>
      </c>
      <c r="M25" s="36" t="inlineStr">
        <is>
          <t>Light years from Earth, 26 years after being abducted, Peter Quill finds himself the prime target of a manhunt after discovering an orb wanted by Ronan the Accuser.</t>
        </is>
      </c>
      <c r="N25" s="37" t="inlineStr">
        <is>
          <t>https://image.tmdb.org/t/p/w500/r7vmZjiyZw9rpJMQJdXpjgiCOk9.jpg</t>
        </is>
      </c>
      <c r="O25" s="38" t="inlineStr">
        <is>
          <t>Chris Pratt, Zoe Saldaña, Dave Bautista, Vin Diesel, Bradley Cooper, Lee Pace, Michael Rooker, Karen Gillan</t>
        </is>
      </c>
      <c r="P25" s="39" t="inlineStr">
        <is>
          <t>James Gunn</t>
        </is>
      </c>
      <c r="Q25" s="40" t="inlineStr">
        <is>
          <t>[{"Source": "Internet Movie Database", "Value": "8.0/10"}, {"Source": "Rotten Tomatoes", "Value": "92%"}, {"Source": "Metacritic", "Value": "76/100"}]</t>
        </is>
      </c>
      <c r="R25" s="41" t="inlineStr">
        <is>
          <t>772,776,600</t>
        </is>
      </c>
      <c r="S25" s="42" t="inlineStr">
        <is>
          <t>PG-13</t>
        </is>
      </c>
      <c r="T25" s="43" t="inlineStr">
        <is>
          <t>121</t>
        </is>
      </c>
      <c r="U25" s="44" t="inlineStr">
        <is>
          <t>{"link": "https://www.themoviedb.org/movie/118340-guardians-of-the-galaxy/watch?locale=CA",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5" s="45" t="inlineStr">
        <is>
          <t>170,000,000</t>
        </is>
      </c>
      <c r="W25" s="34" t="n">
        <v>118340</v>
      </c>
      <c r="X25" s="34" t="inlineStr">
        <is>
          <t>[283995, 99861, 100402, 127585, 240832, 119450, 184315, 102899, 98566, 1726, 24428, 271110, 135397, 137113, 157336, 293660, 177572, 82702, 550, 122917]</t>
        </is>
      </c>
      <c r="Y25" s="34" t="inlineStr">
        <is>
          <t>92%</t>
        </is>
      </c>
      <c r="Z25" s="34" t="inlineStr">
        <is>
          <t>8.0/10</t>
        </is>
      </c>
      <c r="AA25" s="34" t="inlineStr">
        <is>
          <t>76/100</t>
        </is>
      </c>
      <c r="AB25" s="34" t="inlineStr">
        <is>
          <t>https://www.youtube.com/embed/3CqymRQ1uUU</t>
        </is>
      </c>
      <c r="AC25" s="46" t="n">
        <v>1731215633548</v>
      </c>
    </row>
    <row r="26" ht="14.25" customHeight="1" s="130">
      <c r="A26" s="85" t="inlineStr">
        <is>
          <t>Knives Out</t>
        </is>
      </c>
      <c r="B26" s="86" t="n">
        <v>98</v>
      </c>
      <c r="C26" s="109" t="inlineStr">
        <is>
          <t>Knives Out</t>
        </is>
      </c>
      <c r="D26" s="47" t="n"/>
      <c r="E26" s="87" t="inlineStr">
        <is>
          <t>Thriller</t>
        </is>
      </c>
      <c r="F26" s="88" t="inlineStr">
        <is>
          <t>Mystery</t>
        </is>
      </c>
      <c r="G26" s="110" t="n"/>
      <c r="H26" s="115" t="n"/>
      <c r="I26" s="89" t="inlineStr">
        <is>
          <t>Lionsgate</t>
        </is>
      </c>
      <c r="J26" s="90" t="n">
        <v>2019</v>
      </c>
      <c r="K26" s="34">
        <f>ROW(K26)-1</f>
        <v/>
      </c>
      <c r="L26" s="91" t="inlineStr">
        <is>
          <t>Turning the idea of a whodunnit on it's head, "Knives Out" is a twisty-turny ride that provides entertainment and intrigue throughout. Excellent performances from Ana de Armas and Daniel Craig headline a great ensemble cast.</t>
        </is>
      </c>
      <c r="M26" s="36"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N26" s="37" t="inlineStr">
        <is>
          <t>https://image.tmdb.org/t/p/w500/pThyQovXQrw2m0s9x82twj48Jq4.jpg</t>
        </is>
      </c>
      <c r="O26" s="38" t="inlineStr">
        <is>
          <t>Daniel Craig, Chris Evans, Ana de Armas, Jamie Lee Curtis, Michael Shannon, Don Johnson, Toni Collette, Lakeith Stanfield</t>
        </is>
      </c>
      <c r="P26" s="39" t="inlineStr">
        <is>
          <t>Rian Johnson</t>
        </is>
      </c>
      <c r="Q26" s="40" t="inlineStr">
        <is>
          <t>[{"Source": "Internet Movie Database", "Value": "7.9/10"}, {"Source": "Rotten Tomatoes", "Value": "97%"}, {"Source": "Metacritic", "Value": "82/100"}]</t>
        </is>
      </c>
      <c r="R26" s="41" t="inlineStr">
        <is>
          <t>312,897,920</t>
        </is>
      </c>
      <c r="S26" s="42" t="inlineStr">
        <is>
          <t>PG-13</t>
        </is>
      </c>
      <c r="T26" s="43" t="inlineStr">
        <is>
          <t>131</t>
        </is>
      </c>
      <c r="U26" s="44" t="inlineStr">
        <is>
          <t>{"link": "https://www.themoviedb.org/movie/546554-knives-out/watch?locale=CA",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26" s="45" t="inlineStr">
        <is>
          <t>40,000,000</t>
        </is>
      </c>
      <c r="W26" s="34" t="n">
        <v>546554</v>
      </c>
      <c r="X26" s="34" t="inlineStr">
        <is>
          <t>[661374, 582014, 515001, 559581, 492188, 530915, 496243, 181812, 359724, 398978, 1573, 466272, 512200, 473033, 522627, 525661, 331482, 330457, 501170, 475557]</t>
        </is>
      </c>
      <c r="Y26" s="34" t="inlineStr">
        <is>
          <t>97%</t>
        </is>
      </c>
      <c r="Z26" s="34" t="inlineStr">
        <is>
          <t>7.9/10</t>
        </is>
      </c>
      <c r="AA26" s="34" t="inlineStr">
        <is>
          <t>82/100</t>
        </is>
      </c>
      <c r="AB26" s="34" t="inlineStr">
        <is>
          <t>https://www.youtube.com/embed/qOg3AoRc4nI</t>
        </is>
      </c>
      <c r="AC26" s="46" t="n">
        <v>1731215633548</v>
      </c>
    </row>
    <row r="27" ht="14.25" customHeight="1" s="130">
      <c r="A27" s="85" t="inlineStr">
        <is>
          <t>The Terminator</t>
        </is>
      </c>
      <c r="B27" s="86" t="n">
        <v>98</v>
      </c>
      <c r="C27" s="109" t="inlineStr">
        <is>
          <t>Terminator</t>
        </is>
      </c>
      <c r="D27" s="47" t="n"/>
      <c r="E27" s="87" t="inlineStr">
        <is>
          <t>Sci-Fi</t>
        </is>
      </c>
      <c r="F27" s="88" t="inlineStr">
        <is>
          <t>Action</t>
        </is>
      </c>
      <c r="G27" s="110" t="n"/>
      <c r="H27" s="115" t="n"/>
      <c r="I27" s="89" t="inlineStr">
        <is>
          <t>Orion Pictures</t>
        </is>
      </c>
      <c r="J27" s="90" t="n">
        <v>1984</v>
      </c>
      <c r="K27" s="34">
        <f>ROW(K27)-1</f>
        <v/>
      </c>
      <c r="L27" s="91" t="inlineStr">
        <is>
          <t>A great action movie that stands the test of time. Great effects, a good script and a fantastic villain. Arnold is so intimidating as the T-800. Not quite as good as T2 because the heroes aren’t as strong, but still an incredible movie.</t>
        </is>
      </c>
      <c r="M27" s="36"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N27" s="37" t="inlineStr">
        <is>
          <t>https://image.tmdb.org/t/p/w500/qvktm0BHcnmDpul4Hz01GIazWPr.jpg</t>
        </is>
      </c>
      <c r="O27" s="38" t="inlineStr">
        <is>
          <t>Arnold Schwarzenegger, Michael Biehn, Linda Hamilton, Paul Winfield, Lance Henriksen, Rick Rossovich, Bess Motta, Earl Boen</t>
        </is>
      </c>
      <c r="P27" s="39" t="inlineStr">
        <is>
          <t>James Cameron</t>
        </is>
      </c>
      <c r="Q27" s="40" t="inlineStr">
        <is>
          <t>[{"Source": "Internet Movie Database", "Value": "8.1/10"}, {"Source": "Rotten Tomatoes", "Value": "100%"}, {"Source": "Metacritic", "Value": "84/100"}]</t>
        </is>
      </c>
      <c r="R27" s="41" t="inlineStr">
        <is>
          <t>78,371,200</t>
        </is>
      </c>
      <c r="S27" s="42" t="inlineStr">
        <is>
          <t>R</t>
        </is>
      </c>
      <c r="T27" s="43" t="inlineStr">
        <is>
          <t>108</t>
        </is>
      </c>
      <c r="U27" s="44" t="inlineStr">
        <is>
          <t>{"link": "https://www.themoviedb.org/movie/218-the-terminator/watch?locale=CA",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"/ny55kYI31jrwSYp2LmCniMCGc03.jpg", "provider_id": 588, "provider_name": "MGM Amazon Channel", "display_priority": 75},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7" s="45" t="inlineStr">
        <is>
          <t>6,400,000</t>
        </is>
      </c>
      <c r="W27" s="34" t="n">
        <v>218</v>
      </c>
      <c r="X27" s="34" t="inlineStr">
        <is>
          <t>[280, 296, 534, 11031, 87101, 87502, 2080, 348, 1648, 111, 620, 9346, 12444, 107, 414, 105, 1858, 6978, 87, 290859]</t>
        </is>
      </c>
      <c r="Y27" s="34" t="inlineStr">
        <is>
          <t>100%</t>
        </is>
      </c>
      <c r="Z27" s="34" t="inlineStr">
        <is>
          <t>8.1/10</t>
        </is>
      </c>
      <c r="AA27" s="34" t="inlineStr">
        <is>
          <t>84/100</t>
        </is>
      </c>
      <c r="AB27" s="34" t="inlineStr">
        <is>
          <t>https://www.youtube.com/embed/nGrW-OR2uDk</t>
        </is>
      </c>
      <c r="AC27" s="46" t="n">
        <v>1731215633548</v>
      </c>
    </row>
    <row r="28" ht="14.25" customHeight="1" s="130">
      <c r="A28" s="85" t="inlineStr">
        <is>
          <t>Caddyshack</t>
        </is>
      </c>
      <c r="B28" s="86" t="n">
        <v>98</v>
      </c>
      <c r="C28" s="109" t="n"/>
      <c r="D28" s="47" t="n"/>
      <c r="E28" s="87" t="inlineStr">
        <is>
          <t>Comedy</t>
        </is>
      </c>
      <c r="F28" s="88" t="n"/>
      <c r="G28" s="110" t="n"/>
      <c r="H28" s="115" t="n"/>
      <c r="I28" s="89" t="inlineStr">
        <is>
          <t>Warner Bros.</t>
        </is>
      </c>
      <c r="J28" s="90" t="n">
        <v>1980</v>
      </c>
      <c r="K28" s="34">
        <f>ROW(K28)-1</f>
        <v/>
      </c>
      <c r="L28" s="91" t="inlineStr">
        <is>
          <t>Hilarious comedy that is carried by fantastic performances from Rodney Dangerfield, Bill Murray and Chevy Chase.</t>
        </is>
      </c>
      <c r="M28" s="36"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N28" s="37" t="inlineStr">
        <is>
          <t>https://image.tmdb.org/t/p/w500/lXnNz7zOXCsftMDVoU3VSo0Eioi.jpg</t>
        </is>
      </c>
      <c r="O28" s="38" t="inlineStr">
        <is>
          <t>Chevy Chase, Rodney Dangerfield, Ted Knight, Michael O'Keefe, Bill Murray, Sarah Holcomb, Scott Colomby, Cindy Morgan</t>
        </is>
      </c>
      <c r="P28" s="39" t="inlineStr">
        <is>
          <t>Harold Ramis</t>
        </is>
      </c>
      <c r="Q28" s="40" t="inlineStr">
        <is>
          <t>[{"Source": "Internet Movie Database", "Value": "7.2/10"}, {"Source": "Rotten Tomatoes", "Value": "72%"}, {"Source": "Metacritic", "Value": "48/100"}]</t>
        </is>
      </c>
      <c r="R28" s="41" t="inlineStr">
        <is>
          <t>39,846,344</t>
        </is>
      </c>
      <c r="S28" s="42" t="inlineStr">
        <is>
          <t>R</t>
        </is>
      </c>
      <c r="T28" s="43" t="inlineStr">
        <is>
          <t>98</t>
        </is>
      </c>
      <c r="U28" s="44" t="inlineStr">
        <is>
          <t>{"link": "https://www.themoviedb.org/movie/11977-caddyshack/watch?locale=CA",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28" s="45" t="inlineStr">
        <is>
          <t>6,000,000</t>
        </is>
      </c>
      <c r="W28" s="34" t="n">
        <v>11977</v>
      </c>
      <c r="X28" s="34" t="inlineStr">
        <is>
          <t>[18509, 11153, 24919, 38147, 1046688, 273403, 28553, 20536, 538002, 14117, 986, 14035, 10178, 10765, 10890, 11950, 850, 16290, 24750, 457712]</t>
        </is>
      </c>
      <c r="Y28" s="34" t="inlineStr">
        <is>
          <t>72%</t>
        </is>
      </c>
      <c r="Z28" s="34" t="inlineStr">
        <is>
          <t>7.2/10</t>
        </is>
      </c>
      <c r="AA28" s="34" t="inlineStr">
        <is>
          <t>48/100</t>
        </is>
      </c>
      <c r="AB28" s="34" t="inlineStr">
        <is>
          <t>https://www.youtube.com/embed/vKlecXacidE</t>
        </is>
      </c>
      <c r="AC28" s="46" t="n">
        <v>1731215633548</v>
      </c>
    </row>
    <row r="29" ht="14.25" customHeight="1" s="130">
      <c r="A29" s="85" t="inlineStr">
        <is>
          <t>The Incredibles</t>
        </is>
      </c>
      <c r="B29" s="86" t="n">
        <v>98</v>
      </c>
      <c r="C29" s="109" t="inlineStr">
        <is>
          <t>Pixar</t>
        </is>
      </c>
      <c r="D29" s="47" t="inlineStr">
        <is>
          <t>The Incredibles</t>
        </is>
      </c>
      <c r="E29" s="87" t="inlineStr">
        <is>
          <t>Comic Book</t>
        </is>
      </c>
      <c r="F29" s="88" t="inlineStr">
        <is>
          <t>Animated</t>
        </is>
      </c>
      <c r="G29" s="110" t="n"/>
      <c r="H29" s="115" t="n"/>
      <c r="I29" s="89" t="inlineStr">
        <is>
          <t>Disney</t>
        </is>
      </c>
      <c r="J29" s="90" t="n">
        <v>2004</v>
      </c>
      <c r="K29" s="34">
        <f>ROW(K29)-1</f>
        <v/>
      </c>
      <c r="L29" s="91" t="inlineStr">
        <is>
          <t>Great action, beautiful animation, great voice acting. The best Fantastic Four movie, and it isn't even close.</t>
        </is>
      </c>
      <c r="M29" s="36" t="inlineStr">
        <is>
          <t>Bob Parr has given up his superhero days to log in time as an insurance adjuster and raise his three children with his formerly heroic wife in suburbia. But when he receives a mysterious assignment, it's time to get back into costume.</t>
        </is>
      </c>
      <c r="N29" s="37" t="inlineStr">
        <is>
          <t>https://image.tmdb.org/t/p/w500/2LqaLgk4Z226KkgPJuiOQ58wvrm.jpg</t>
        </is>
      </c>
      <c r="O29" s="38" t="inlineStr">
        <is>
          <t>Craig T. Nelson, Holly Hunter, Sarah Vowell, Spencer Fox, Jason Lee, Samuel L. Jackson, Elizabeth Peña, Eli Fucile</t>
        </is>
      </c>
      <c r="P29" s="39" t="inlineStr">
        <is>
          <t>Brad Bird</t>
        </is>
      </c>
      <c r="Q29" s="40" t="inlineStr">
        <is>
          <t>[{"Source": "Internet Movie Database", "Value": "8.0/10"}, {"Source": "Metacritic", "Value": "90/100"}]</t>
        </is>
      </c>
      <c r="R29" s="41" t="inlineStr">
        <is>
          <t>631,442,092</t>
        </is>
      </c>
      <c r="S29" s="42" t="inlineStr">
        <is>
          <t>PG</t>
        </is>
      </c>
      <c r="T29" s="43" t="inlineStr">
        <is>
          <t>115</t>
        </is>
      </c>
      <c r="U29" s="44" t="inlineStr">
        <is>
          <t>{"link": "https://www.themoviedb.org/movie/9806-the-incredibles/watch?locale=CA",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9" s="45" t="inlineStr">
        <is>
          <t>92,000,000</t>
        </is>
      </c>
      <c r="W29" s="34" t="n">
        <v>9806</v>
      </c>
      <c r="X29" s="34" t="inlineStr">
        <is>
          <t>[920, 260513, 2062, 12, 14160, 862, 585, 18239, 2048, 1487, 557, 8587, 10681, 23483, 425, 177572, 812, 863, 10555, 127585]</t>
        </is>
      </c>
      <c r="Y29" s="34" t="inlineStr">
        <is>
          <t>N/A</t>
        </is>
      </c>
      <c r="Z29" s="34" t="inlineStr">
        <is>
          <t>8.0/10</t>
        </is>
      </c>
      <c r="AA29" s="34" t="inlineStr">
        <is>
          <t>90/100</t>
        </is>
      </c>
      <c r="AB29" s="34" t="inlineStr">
        <is>
          <t>https://www.youtube.com/embed/sJCjKQQOqT0</t>
        </is>
      </c>
      <c r="AC29" s="46" t="n">
        <v>1731215633548</v>
      </c>
    </row>
    <row r="30" ht="14.25" customHeight="1" s="130">
      <c r="A30" s="85" t="inlineStr">
        <is>
          <t>Wind River</t>
        </is>
      </c>
      <c r="B30" s="86" t="n">
        <v>98</v>
      </c>
      <c r="C30" s="109" t="n"/>
      <c r="D30" s="47" t="n"/>
      <c r="E30" s="87" t="inlineStr">
        <is>
          <t>Thriller</t>
        </is>
      </c>
      <c r="F30" s="88" t="inlineStr">
        <is>
          <t>Neo-Western</t>
        </is>
      </c>
      <c r="G30" s="110" t="n"/>
      <c r="H30" s="115" t="n"/>
      <c r="I30" s="89" t="inlineStr">
        <is>
          <t>Lantern Pictures</t>
        </is>
      </c>
      <c r="J30" s="90" t="n">
        <v>2017</v>
      </c>
      <c r="K30" s="34">
        <f>ROW(K30)-1</f>
        <v/>
      </c>
      <c r="L30" s="91"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M30" s="36" t="inlineStr">
        <is>
          <t>An FBI agent teams with the town's veteran game tracker to investigate a murder that occurred on a Native American reservation.</t>
        </is>
      </c>
      <c r="N30" s="37" t="inlineStr">
        <is>
          <t>https://image.tmdb.org/t/p/w500/pySivdR845Hom4u4T2WNkJxe6Ad.jpg</t>
        </is>
      </c>
      <c r="O30" s="38" t="inlineStr">
        <is>
          <t>Jeremy Renner, Elizabeth Olsen, Gil Birmingham, Graham Greene, Jon Bernthal, Kelsey Asbille, Teo Briones, Tantoo Cardinal</t>
        </is>
      </c>
      <c r="P30" s="39" t="inlineStr">
        <is>
          <t>Taylor Sheridan</t>
        </is>
      </c>
      <c r="Q30" s="40" t="inlineStr">
        <is>
          <t>[{"Source": "Internet Movie Database", "Value": "7.7/10"}, {"Source": "Rotten Tomatoes", "Value": "87%"}, {"Source": "Metacritic", "Value": "73/100"}]</t>
        </is>
      </c>
      <c r="R30" s="41" t="inlineStr">
        <is>
          <t>44,998,252</t>
        </is>
      </c>
      <c r="S30" s="42" t="inlineStr">
        <is>
          <t>R</t>
        </is>
      </c>
      <c r="T30" s="43" t="inlineStr">
        <is>
          <t>107</t>
        </is>
      </c>
      <c r="U30" s="44" t="inlineStr">
        <is>
          <t>{"link": "https://www.themoviedb.org/movie/395834-wind-river/watch?locale=CA",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"flatrate":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 s="45" t="inlineStr">
        <is>
          <t>11,000,000</t>
        </is>
      </c>
      <c r="W30" s="34" t="n">
        <v>395834</v>
      </c>
      <c r="X30" s="34" t="inlineStr">
        <is>
          <t>[338766, 398175, 399170, 359940, 339403, 337170, 416477, 341013, 407448, 429191, 372343, 273481, 9411, 281338, 438808, 6977, 359412, 419635, 455108, 310888]</t>
        </is>
      </c>
      <c r="Y30" s="34" t="inlineStr">
        <is>
          <t>87%</t>
        </is>
      </c>
      <c r="Z30" s="34" t="inlineStr">
        <is>
          <t>7.7/10</t>
        </is>
      </c>
      <c r="AA30" s="34" t="inlineStr">
        <is>
          <t>73/100</t>
        </is>
      </c>
      <c r="AB30" s="34" t="inlineStr">
        <is>
          <t>https://www.youtube.com/embed/E0qRHABxvfc</t>
        </is>
      </c>
      <c r="AC30" s="46" t="n">
        <v>1731215633548</v>
      </c>
    </row>
    <row r="31" ht="14.25" customHeight="1" s="130">
      <c r="A31" s="85" t="inlineStr">
        <is>
          <t>The Departed</t>
        </is>
      </c>
      <c r="B31" s="86" t="n">
        <v>98</v>
      </c>
      <c r="C31" s="109" t="n"/>
      <c r="D31" s="47" t="n"/>
      <c r="E31" s="87" t="inlineStr">
        <is>
          <t>Crime</t>
        </is>
      </c>
      <c r="F31" s="88" t="inlineStr">
        <is>
          <t>Thriller</t>
        </is>
      </c>
      <c r="G31" s="110" t="n"/>
      <c r="H31" s="115" t="n"/>
      <c r="I31" s="89" t="inlineStr">
        <is>
          <t>Warner Bros.</t>
        </is>
      </c>
      <c r="J31" s="90" t="n">
        <v>2006</v>
      </c>
      <c r="K31" s="34">
        <f>ROW(K31)-1</f>
        <v/>
      </c>
      <c r="L31" s="91" t="inlineStr">
        <is>
          <t>Incredible performances from Matt Damon and Leonardo DiCaprio make for an intriguing game of back and forth. Jack Nicholson is a bit over the top, but still delivers a good performance. Very exciting throughout the entire runtime.</t>
        </is>
      </c>
      <c r="M31" s="36"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N31" s="37" t="inlineStr">
        <is>
          <t>https://image.tmdb.org/t/p/w500/nT97ifVT2J1yMQmeq20Qblg61T.jpg</t>
        </is>
      </c>
      <c r="O31" s="38" t="inlineStr">
        <is>
          <t>Jack Nicholson, Leonardo DiCaprio, Matt Damon, Mark Wahlberg, Vera Farmiga, Martin Sheen, Ray Winstone, Anthony Anderson</t>
        </is>
      </c>
      <c r="P31" s="39" t="inlineStr">
        <is>
          <t>Martin Scorsese</t>
        </is>
      </c>
      <c r="Q31" s="40" t="inlineStr">
        <is>
          <t>[{"Source": "Internet Movie Database", "Value": "8.5/10"}, {"Source": "Rotten Tomatoes", "Value": "91%"}, {"Source": "Metacritic", "Value": "85/100"}]</t>
        </is>
      </c>
      <c r="R31" s="41" t="inlineStr">
        <is>
          <t>291,465,000</t>
        </is>
      </c>
      <c r="S31" s="42" t="inlineStr">
        <is>
          <t>R</t>
        </is>
      </c>
      <c r="T31" s="43" t="inlineStr">
        <is>
          <t>151</t>
        </is>
      </c>
      <c r="U31" s="44" t="inlineStr">
        <is>
          <t>{"link": "https://www.themoviedb.org/movie/1422-the-departed/watch?locale=CA",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 s="45" t="inlineStr">
        <is>
          <t>90,000,000</t>
        </is>
      </c>
      <c r="W31" s="34" t="n">
        <v>1422</v>
      </c>
      <c r="X31" s="34" t="inlineStr">
        <is>
          <t>[2567, 3131, 1124, 11324, 640, 769, 1372, 103, 6957, 64682, 6977, 111, 77, 106646, 2501, 489, 12113, 98, 857, 68718]</t>
        </is>
      </c>
      <c r="Y31" s="34" t="inlineStr">
        <is>
          <t>91%</t>
        </is>
      </c>
      <c r="Z31" s="34" t="inlineStr">
        <is>
          <t>8.5/10</t>
        </is>
      </c>
      <c r="AA31" s="34" t="inlineStr">
        <is>
          <t>85/100</t>
        </is>
      </c>
      <c r="AB31" s="34" t="inlineStr">
        <is>
          <t>https://www.youtube.com/embed/r-MiSNsCdQ4</t>
        </is>
      </c>
      <c r="AC31" s="46" t="n">
        <v>1731215633548</v>
      </c>
    </row>
    <row r="32" ht="14.25" customHeight="1" s="130">
      <c r="A32" s="85" t="inlineStr">
        <is>
          <t>Your Name.</t>
        </is>
      </c>
      <c r="B32" s="86" t="n">
        <v>98</v>
      </c>
      <c r="C32" s="109" t="n"/>
      <c r="D32" s="47" t="n"/>
      <c r="E32" s="87" t="inlineStr">
        <is>
          <t>Animated</t>
        </is>
      </c>
      <c r="F32" s="88" t="inlineStr">
        <is>
          <t>Anime</t>
        </is>
      </c>
      <c r="G32" s="110" t="n"/>
      <c r="H32" s="115" t="n"/>
      <c r="I32" s="89" t="inlineStr">
        <is>
          <t>CoMix Wave</t>
        </is>
      </c>
      <c r="J32" s="90" t="n">
        <v>2016</v>
      </c>
      <c r="K32" s="34">
        <f>ROW(K32)-1</f>
        <v/>
      </c>
      <c r="L32" s="91" t="inlineStr">
        <is>
          <t>Exquisite animation, with a truly unique story with plenty of intrigue. The movie that first put me on to CoMix Wave, who has consistently put out fantastic films.</t>
        </is>
      </c>
      <c r="M32" s="36"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N32" s="53" t="inlineStr">
        <is>
          <t>https://image.tmdb.org/t/p/w500/q719jXXEzOoYaps6babgKnONONX.jpg</t>
        </is>
      </c>
      <c r="O32" s="54" t="inlineStr">
        <is>
          <t>Ryunosuke Kamiki, Mone Kamishiraishi, Ryo Narita, Aoi Yuki, Nobunaga Shimazaki, Kaito Ishikawa, Kanon Tani, Masaki Terasoma</t>
        </is>
      </c>
      <c r="P32" s="55" t="inlineStr">
        <is>
          <t>Makoto Shinkai</t>
        </is>
      </c>
      <c r="Q32" s="50" t="inlineStr">
        <is>
          <t>[{"Source": "Internet Movie Database", "Value": "8.4/10"}, {"Source": "Rotten Tomatoes", "Value": "98%"}, {"Source": "Metacritic", "Value": "81/100"}]</t>
        </is>
      </c>
      <c r="R32" s="56" t="inlineStr">
        <is>
          <t>358,000,000</t>
        </is>
      </c>
      <c r="S32" s="57" t="inlineStr">
        <is>
          <t>TV-PG</t>
        </is>
      </c>
      <c r="T32" s="58" t="inlineStr">
        <is>
          <t>106</t>
        </is>
      </c>
      <c r="U32" s="44" t="inlineStr">
        <is>
          <t>{"link": "https://www.themoviedb.org/movie/372058/watch?locale=CA", "flatrate": [{"logo_path": "/j7wdfXtHKUpV9CNwnXUa68HImFx.jpg", "provider_id": 1968, "provider_name": "Crunchyroll Amazon Channel", "display_priority": 12}, {"logo_path": "/mXeC4TrcgdU6ltE9bCBCEORwSQR.jpg", "provider_id": 283, "provider_name": "Crunchyroll", "display_priority": 124}]}</t>
        </is>
      </c>
      <c r="V32" s="62" t="inlineStr">
        <is>
          <t>0</t>
        </is>
      </c>
      <c r="W32" s="34" t="n">
        <v>372058</v>
      </c>
      <c r="X32" s="34" t="inlineStr">
        <is>
          <t>[378064, 568160, 129, 198375, 38142, 496243, 504253, 389, 12477, 315465, 4935, 240, 14069, 719410, 92321, 110420, 128, 680, 873126, 497]</t>
        </is>
      </c>
      <c r="Y32" s="34" t="inlineStr">
        <is>
          <t>98%</t>
        </is>
      </c>
      <c r="Z32" s="34" t="inlineStr">
        <is>
          <t>8.4/10</t>
        </is>
      </c>
      <c r="AA32" s="34" t="inlineStr">
        <is>
          <t>81/100</t>
        </is>
      </c>
      <c r="AB32" s="34" t="inlineStr">
        <is>
          <t>https://www.youtube.com/embed/o4-URMnBOPU</t>
        </is>
      </c>
      <c r="AC32" s="46" t="n">
        <v>1731215633548</v>
      </c>
    </row>
    <row r="33" ht="14.25" customHeight="1" s="130">
      <c r="A33" s="85" t="inlineStr">
        <is>
          <t>Mission: Impossible - Fallout</t>
        </is>
      </c>
      <c r="B33" s="86" t="n">
        <v>98</v>
      </c>
      <c r="C33" s="109" t="inlineStr">
        <is>
          <t>Mission: Impossible</t>
        </is>
      </c>
      <c r="D33" s="47" t="n"/>
      <c r="E33" s="87" t="inlineStr">
        <is>
          <t>Action</t>
        </is>
      </c>
      <c r="F33" s="88" t="inlineStr">
        <is>
          <t>Spy</t>
        </is>
      </c>
      <c r="G33" s="110" t="n"/>
      <c r="H33" s="115" t="n"/>
      <c r="I33" s="89" t="inlineStr">
        <is>
          <t>Paramount Pictures</t>
        </is>
      </c>
      <c r="J33" s="90" t="n">
        <v>2018</v>
      </c>
      <c r="K33" s="34">
        <f>ROW(K33)-1</f>
        <v/>
      </c>
      <c r="L33" s="91"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M33" s="34"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N33" s="34" t="inlineStr">
        <is>
          <t>https://image.tmdb.org/t/p/w500/AkJQpZp9WoNdj7pLYSj1L0RcMMN.jpg</t>
        </is>
      </c>
      <c r="O33" s="34" t="inlineStr">
        <is>
          <t>Tom Cruise, Henry Cavill, Ving Rhames, Simon Pegg, Rebecca Ferguson, Sean Harris, Angela Bassett, Vanessa Kirby</t>
        </is>
      </c>
      <c r="P33" s="34" t="inlineStr">
        <is>
          <t>Christopher McQuarrie</t>
        </is>
      </c>
      <c r="Q33" s="50" t="inlineStr">
        <is>
          <t>[{"Source": "Internet Movie Database", "Value": "7.7/10"}, {"Source": "Rotten Tomatoes", "Value": "98%"}, {"Source": "Metacritic", "Value": "86/100"}]</t>
        </is>
      </c>
      <c r="R33" s="51" t="inlineStr">
        <is>
          <t>791,658,205</t>
        </is>
      </c>
      <c r="S33" s="34" t="inlineStr">
        <is>
          <t>PG-13</t>
        </is>
      </c>
      <c r="T33" s="34" t="inlineStr">
        <is>
          <t>147</t>
        </is>
      </c>
      <c r="U33" s="34" t="inlineStr">
        <is>
          <t>{"link": "https://www.themoviedb.org/movie/353081-mission-impossible-fallout/watch?locale=CA",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33" s="51" t="inlineStr">
        <is>
          <t>178,000,000</t>
        </is>
      </c>
      <c r="W33" s="34" t="n">
        <v>353081</v>
      </c>
      <c r="X33" s="34" t="inlineStr">
        <is>
          <t>[177677, 56292, 363088, 447200, 954, 260513, 345887, 347375, 345940, 575264, 402900, 454992, 348350, 351286, 400535, 956, 455980, 442249, 489999, 955]</t>
        </is>
      </c>
      <c r="Y33" s="34" t="inlineStr">
        <is>
          <t>98%</t>
        </is>
      </c>
      <c r="Z33" s="34" t="inlineStr">
        <is>
          <t>7.7/10</t>
        </is>
      </c>
      <c r="AA33" s="34" t="inlineStr">
        <is>
          <t>86/100</t>
        </is>
      </c>
      <c r="AB33" s="34" t="inlineStr">
        <is>
          <t>https://www.youtube.com/embed/MEOOas3JZt0</t>
        </is>
      </c>
      <c r="AC33" s="46" t="n">
        <v>1731215633548</v>
      </c>
    </row>
    <row r="34" ht="14.25" customHeight="1" s="130">
      <c r="A34" s="85" t="inlineStr">
        <is>
          <t>Get Out</t>
        </is>
      </c>
      <c r="B34" s="86" t="n">
        <v>98</v>
      </c>
      <c r="C34" s="109" t="inlineStr">
        <is>
          <t>Blumhouse</t>
        </is>
      </c>
      <c r="D34" s="47" t="n"/>
      <c r="E34" s="87" t="inlineStr">
        <is>
          <t>Horror</t>
        </is>
      </c>
      <c r="F34" s="88" t="inlineStr">
        <is>
          <t>Thriller</t>
        </is>
      </c>
      <c r="G34" s="110" t="n"/>
      <c r="H34" s="115" t="n"/>
      <c r="I34" s="89" t="inlineStr">
        <is>
          <t>Universal Pictures</t>
        </is>
      </c>
      <c r="J34" s="90" t="n">
        <v>2017</v>
      </c>
      <c r="K34" s="34">
        <f>ROW(K34)-1</f>
        <v/>
      </c>
      <c r="L34" s="91" t="inlineStr">
        <is>
          <t>An instant horror classic of the 21st century. Phenomenal performance from Daniel Kaluuya. Very interesting story that lines up perfectly on rewatch.</t>
        </is>
      </c>
      <c r="M34" s="52"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N34" s="53" t="inlineStr">
        <is>
          <t>https://image.tmdb.org/t/p/w500/tFXcEccSQMf3lfhfXKSU9iRBpa3.jpg</t>
        </is>
      </c>
      <c r="O34" s="54" t="inlineStr">
        <is>
          <t>Daniel Kaluuya, Allison Williams, Catherine Keener, Bradley Whitford, Caleb Landry Jones, Marcus Henderson, Betty Gabriel, Lakeith Stanfield</t>
        </is>
      </c>
      <c r="P34" s="55" t="inlineStr">
        <is>
          <t>Jordan Peele</t>
        </is>
      </c>
      <c r="Q34" s="50" t="inlineStr">
        <is>
          <t>[{"Source": "Internet Movie Database", "Value": "7.8/10"}, {"Source": "Rotten Tomatoes", "Value": "98%"}, {"Source": "Metacritic", "Value": "85/100"}]</t>
        </is>
      </c>
      <c r="R34" s="56" t="inlineStr">
        <is>
          <t>255,407,969</t>
        </is>
      </c>
      <c r="S34" s="57" t="inlineStr">
        <is>
          <t>R</t>
        </is>
      </c>
      <c r="T34" s="58" t="inlineStr">
        <is>
          <t>104</t>
        </is>
      </c>
      <c r="U34" s="44" t="inlineStr">
        <is>
          <t>{"link": "https://www.themoviedb.org/movie/419430-get-out/watch?locale=CA",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 s="60" t="inlineStr">
        <is>
          <t>4,500,000</t>
        </is>
      </c>
      <c r="W34" s="34" t="n">
        <v>419430</v>
      </c>
      <c r="X34" s="34" t="inlineStr">
        <is>
          <t>[376570, 458723, 210577, 381288, 411088, 306947, 339403, 381283, 340837, 399055, 263115, 395992, 283995, 400617, 126889, 376867, 346364, 11324, 374720, 270303]</t>
        </is>
      </c>
      <c r="Y34" s="34" t="inlineStr">
        <is>
          <t>98%</t>
        </is>
      </c>
      <c r="Z34" s="34" t="inlineStr">
        <is>
          <t>7.8/10</t>
        </is>
      </c>
      <c r="AA34" s="34" t="inlineStr">
        <is>
          <t>85/100</t>
        </is>
      </c>
      <c r="AB34" s="34" t="inlineStr">
        <is>
          <t>https://www.youtube.com/embed/sRfnevzM9kQ</t>
        </is>
      </c>
      <c r="AC34" s="46" t="n">
        <v>1731215633548</v>
      </c>
    </row>
    <row r="35" ht="14.25" customHeight="1" s="130">
      <c r="A35" s="85" t="inlineStr">
        <is>
          <t>The Handmaiden</t>
        </is>
      </c>
      <c r="B35" s="86" t="n">
        <v>97</v>
      </c>
      <c r="C35" s="109" t="n"/>
      <c r="D35" s="47" t="n"/>
      <c r="E35" s="87" t="inlineStr">
        <is>
          <t>Drama</t>
        </is>
      </c>
      <c r="F35" s="88" t="inlineStr">
        <is>
          <t>Romance</t>
        </is>
      </c>
      <c r="G35" s="110" t="n"/>
      <c r="H35" s="115" t="n"/>
      <c r="I35" s="89" t="inlineStr">
        <is>
          <t>Amazon MGM Studios</t>
        </is>
      </c>
      <c r="J35" s="90" t="n">
        <v>2016</v>
      </c>
      <c r="K35" s="34">
        <f>ROW(K35)-1</f>
        <v/>
      </c>
      <c r="L35" s="91" t="inlineStr">
        <is>
          <t>A wild ride from start to finish, with plenty of unexpected twists and turns. Will have you on the edge of your seat until the very end.</t>
        </is>
      </c>
      <c r="M35" s="36" t="inlineStr">
        <is>
          <t>In 1930s Korea, a swindler and a young woman pose as a Japanese count and a handmaiden to seduce a Japanese heiress and steal her fortune.</t>
        </is>
      </c>
      <c r="N35" s="37" t="inlineStr">
        <is>
          <t>https://image.tmdb.org/t/p/w500/dLlH4aNHdnmf62umnInL8xPlPzw.jpg</t>
        </is>
      </c>
      <c r="O35" s="38" t="inlineStr">
        <is>
          <t>Kim Min-hee, Kim Tae-ri, Ha Jung-woo, Cho Jin-woong, Kim Hae-sook, Moon So-ri, Lee Yong-nyeo, Kwak Eun-jin</t>
        </is>
      </c>
      <c r="P35" s="39" t="inlineStr">
        <is>
          <t>Park Chan-wook</t>
        </is>
      </c>
      <c r="Q35" s="40" t="inlineStr">
        <is>
          <t>[{"Source": "Internet Movie Database", "Value": "8.1/10"}, {"Source": "Rotten Tomatoes", "Value": "96%"}, {"Source": "Metacritic", "Value": "85/100"}]</t>
        </is>
      </c>
      <c r="R35" s="41" t="inlineStr">
        <is>
          <t>38,600,000</t>
        </is>
      </c>
      <c r="S35" s="42" t="inlineStr">
        <is>
          <t>Not Rated</t>
        </is>
      </c>
      <c r="T35" s="43" t="inlineStr">
        <is>
          <t>145</t>
        </is>
      </c>
      <c r="U35" s="44" t="inlineStr">
        <is>
          <t>{"link": "https://www.themoviedb.org/movie/290098/watch?locale=CA", "flatrate": [{"logo_path": "/j7D006Uy3UWwZ6G0xH6BMgIWTzH.jpg", "provider_id": 212, "provider_name": "Hoopla", "display_priority": 10}, {"logo_path": "/fbveJTcro9Xw2KuPIIoPPePHiwy.jpg", "provider_id": 701, "provider_name": "FilmBox+", "display_priority": 89},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35" s="45" t="inlineStr">
        <is>
          <t>8,575,000</t>
        </is>
      </c>
      <c r="W35" s="34" t="n">
        <v>290098</v>
      </c>
      <c r="X35" s="34" t="inlineStr">
        <is>
          <t>[4550, 22536, 4689, 670, 86825, 16672, 398818, 324807, 11423, 396535, 925, 5488, 269494, 470918, 376166, 15014, 19316, 13393, 71325, 346646]</t>
        </is>
      </c>
      <c r="Y35" s="34" t="inlineStr">
        <is>
          <t>96%</t>
        </is>
      </c>
      <c r="Z35" s="34" t="inlineStr">
        <is>
          <t>8.1/10</t>
        </is>
      </c>
      <c r="AA35" s="34" t="inlineStr">
        <is>
          <t>85/100</t>
        </is>
      </c>
      <c r="AB35" s="34" t="inlineStr">
        <is>
          <t>https://www.youtube.com/embed/wYsdzNIcJNc</t>
        </is>
      </c>
      <c r="AC35" s="46" t="n">
        <v>1731215633548</v>
      </c>
    </row>
    <row r="36" ht="14.25" customHeight="1" s="130">
      <c r="A36" s="85" t="inlineStr">
        <is>
          <t>Spirited Away</t>
        </is>
      </c>
      <c r="B36" s="86" t="n">
        <v>97</v>
      </c>
      <c r="C36" s="109" t="inlineStr">
        <is>
          <t>Studio Ghibli</t>
        </is>
      </c>
      <c r="D36" s="47" t="n"/>
      <c r="E36" s="87" t="inlineStr">
        <is>
          <t>Animated</t>
        </is>
      </c>
      <c r="F36" s="88" t="inlineStr">
        <is>
          <t>Anime</t>
        </is>
      </c>
      <c r="G36" s="110" t="n"/>
      <c r="H36" s="115" t="n"/>
      <c r="I36" s="89" t="inlineStr">
        <is>
          <t>Studio Ghibli</t>
        </is>
      </c>
      <c r="J36" s="90" t="n">
        <v>2001</v>
      </c>
      <c r="K36" s="34">
        <f>ROW(K36)-1</f>
        <v/>
      </c>
      <c r="L36" s="91"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M36" s="34" t="inlineStr">
        <is>
          <t>A young girl, Chihiro, becomes trapped in a strange new world of spirits. When her parents undergo a mysterious transformation, she must call upon the courage she never knew she had to free her family.</t>
        </is>
      </c>
      <c r="N36" s="34" t="inlineStr">
        <is>
          <t>https://image.tmdb.org/t/p/w500/39wmItIWsg5sZMyRUHLkWBcuVCM.jpg</t>
        </is>
      </c>
      <c r="O36" s="34" t="inlineStr">
        <is>
          <t>Rumi Hiiragi, Miyu Irino, Mari Natsuki, Takashi Naito, Yasuko Sawaguchi, Tsunehiko Kamijō, Takehiko Ono, Bunta Sugawara</t>
        </is>
      </c>
      <c r="P36" s="34" t="inlineStr">
        <is>
          <t>Hayao Miyazaki</t>
        </is>
      </c>
      <c r="Q36" s="50" t="inlineStr">
        <is>
          <t>[{"Source": "Internet Movie Database", "Value": "8.6/10"}, {"Source": "Rotten Tomatoes", "Value": "96%"}, {"Source": "Metacritic", "Value": "96/100"}]</t>
        </is>
      </c>
      <c r="R36" s="51" t="inlineStr">
        <is>
          <t>274,925,095</t>
        </is>
      </c>
      <c r="S36" s="34" t="inlineStr">
        <is>
          <t>PG</t>
        </is>
      </c>
      <c r="T36" s="34" t="inlineStr">
        <is>
          <t>125</t>
        </is>
      </c>
      <c r="U36" s="34" t="inlineStr">
        <is>
          <t>{"link": "https://www.themoviedb.org/movie/129/watch?locale=CA",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36" s="51" t="inlineStr">
        <is>
          <t>19,000,000</t>
        </is>
      </c>
      <c r="W36" s="34" t="n">
        <v>129</v>
      </c>
      <c r="X36" s="34" t="inlineStr">
        <is>
          <t>[4935, 128, 8392, 372058, 496243, 12429, 637, 497, 149870, 15370, 51739, 12477, 10515, 389, 680, 11621, 598, 37797, 16859, 155]</t>
        </is>
      </c>
      <c r="Y36" s="34" t="inlineStr">
        <is>
          <t>96%</t>
        </is>
      </c>
      <c r="Z36" s="34" t="inlineStr">
        <is>
          <t>8.6/10</t>
        </is>
      </c>
      <c r="AA36" s="34" t="inlineStr">
        <is>
          <t>96/100</t>
        </is>
      </c>
      <c r="AB36" s="34" t="inlineStr">
        <is>
          <t>https://www.youtube.com/embed/GAp2_0JJskk</t>
        </is>
      </c>
      <c r="AC36" s="46" t="n">
        <v>1731215633548</v>
      </c>
    </row>
    <row r="37" ht="14.25" customHeight="1" s="130">
      <c r="A37" s="85" t="inlineStr">
        <is>
          <t>Willy Wonka &amp; the Chocolate Factory</t>
        </is>
      </c>
      <c r="B37" s="86" t="n">
        <v>97</v>
      </c>
      <c r="C37" s="109" t="inlineStr">
        <is>
          <t>Willy Wonka</t>
        </is>
      </c>
      <c r="D37" s="47" t="n"/>
      <c r="E37" s="87" t="inlineStr">
        <is>
          <t>Fantasy</t>
        </is>
      </c>
      <c r="F37" s="88" t="inlineStr">
        <is>
          <t>Musical</t>
        </is>
      </c>
      <c r="G37" s="110" t="n"/>
      <c r="H37" s="115" t="n"/>
      <c r="I37" s="89" t="inlineStr">
        <is>
          <t>Paramount Pictures</t>
        </is>
      </c>
      <c r="J37" s="90" t="n">
        <v>1971</v>
      </c>
      <c r="K37" s="34">
        <f>ROW(K37)-1</f>
        <v/>
      </c>
      <c r="L37" s="91"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M37" s="34" t="inlineStr">
        <is>
          <t>When eccentric candy man Willy Wonka promises a lifetime supply of sweets and a tour of his chocolate factory to five lucky kids, penniless Charlie Bucket seeks the golden ticket that will make him a winner.</t>
        </is>
      </c>
      <c r="N37" s="34" t="inlineStr">
        <is>
          <t>https://image.tmdb.org/t/p/w500/xL2GISX0MODJfpHrMdLdZF6xWgW.jpg</t>
        </is>
      </c>
      <c r="O37" s="34" t="inlineStr">
        <is>
          <t>Gene Wilder, Peter Ostrum, Jack Albertson, Roy Kinnear, Julie Dawn Cole, Leonard Stone, Denise Nickerson, Nora Denney</t>
        </is>
      </c>
      <c r="P37" s="34" t="inlineStr">
        <is>
          <t>Mel Stuart</t>
        </is>
      </c>
      <c r="Q37" s="50" t="inlineStr">
        <is>
          <t>[{"Source": "Internet Movie Database", "Value": "7.8/10"}, {"Source": "Rotten Tomatoes", "Value": "92%"}, {"Source": "Metacritic", "Value": "67/100"}]</t>
        </is>
      </c>
      <c r="R37" s="51" t="inlineStr">
        <is>
          <t>4,000,000</t>
        </is>
      </c>
      <c r="S37" s="34" t="inlineStr">
        <is>
          <t>G</t>
        </is>
      </c>
      <c r="T37" s="34" t="inlineStr">
        <is>
          <t>99</t>
        </is>
      </c>
      <c r="U37" s="34" t="inlineStr">
        <is>
          <t>{"link": "https://www.themoviedb.org/movie/252-willy-wonka-the-chocolate-factory/watch?locale=CA",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37" s="51" t="inlineStr">
        <is>
          <t>3,000,000</t>
        </is>
      </c>
      <c r="W37" s="34" t="n">
        <v>252</v>
      </c>
      <c r="X37" s="34" t="inlineStr">
        <is>
          <t>[551, 118, 11708, 11823, 9454, 11185, 12335, 30197, 630, 936, 3034, 11072, 15121, 10762, 2620, 26057, 433, 2362, 636, 10784]</t>
        </is>
      </c>
      <c r="Y37" s="34" t="inlineStr">
        <is>
          <t>92%</t>
        </is>
      </c>
      <c r="Z37" s="34" t="inlineStr">
        <is>
          <t>7.8/10</t>
        </is>
      </c>
      <c r="AA37" s="34" t="inlineStr">
        <is>
          <t>67/100</t>
        </is>
      </c>
      <c r="AB37" s="34" t="inlineStr">
        <is>
          <t>https://www.youtube.com/embed/2WKPKnggJqk</t>
        </is>
      </c>
      <c r="AC37" s="46" t="n">
        <v>1731215633548</v>
      </c>
    </row>
    <row r="38" ht="14.25" customHeight="1" s="130">
      <c r="A38" s="85" t="inlineStr">
        <is>
          <t>Past Lives</t>
        </is>
      </c>
      <c r="B38" s="86" t="n">
        <v>97</v>
      </c>
      <c r="C38" s="109" t="n"/>
      <c r="D38" s="47" t="n"/>
      <c r="E38" s="87" t="inlineStr">
        <is>
          <t>Drama</t>
        </is>
      </c>
      <c r="F38" s="88" t="inlineStr">
        <is>
          <t>Romance</t>
        </is>
      </c>
      <c r="G38" s="110" t="n"/>
      <c r="H38" s="115" t="n"/>
      <c r="I38" s="89" t="inlineStr">
        <is>
          <t>A24</t>
        </is>
      </c>
      <c r="J38" s="90" t="n">
        <v>2023</v>
      </c>
      <c r="K38" s="34">
        <f>ROW(K38)-1</f>
        <v/>
      </c>
      <c r="L38" s="91"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M38" s="34" t="inlineStr">
        <is>
          <t>Nora and Hae Sung, two childhood friends, are reunited in New York for one fateful week as they confront notions of destiny, love, and the choices that make a life.</t>
        </is>
      </c>
      <c r="N38" s="34" t="inlineStr">
        <is>
          <t>https://image.tmdb.org/t/p/w500/k3waqVXSnvCZWfJYNtdamTgTtTA.jpg</t>
        </is>
      </c>
      <c r="O38" s="34" t="inlineStr">
        <is>
          <t>Greta Lee, Teo Yoo, John Magaro, Moon Seung-ah, Yim Seung-min, Jojo T. Gibbs, Emily Cass McDonnell, Federico Rodriguez</t>
        </is>
      </c>
      <c r="P38" s="34" t="inlineStr">
        <is>
          <t>Celine Song</t>
        </is>
      </c>
      <c r="Q38" s="50" t="inlineStr">
        <is>
          <t>[{"Source": "Internet Movie Database", "Value": "7.8/10"}, {"Source": "Rotten Tomatoes", "Value": "95%"}, {"Source": "Metacritic", "Value": "94/100"}]</t>
        </is>
      </c>
      <c r="R38" s="51" t="inlineStr">
        <is>
          <t>28,126,646</t>
        </is>
      </c>
      <c r="S38" s="34" t="inlineStr">
        <is>
          <t>PG-13</t>
        </is>
      </c>
      <c r="T38" s="34" t="inlineStr">
        <is>
          <t>106</t>
        </is>
      </c>
      <c r="U38" s="34" t="inlineStr">
        <is>
          <t>{"link": "https://www.themoviedb.org/movie/666277-past-lives/watch?locale=CA",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 s="51" t="inlineStr">
        <is>
          <t>12,000,000</t>
        </is>
      </c>
      <c r="W38" s="34" t="n">
        <v>666277</v>
      </c>
      <c r="X38" s="34" t="inlineStr">
        <is>
          <t>[467244, 976893, 915935, 1056360, 523607, 792307, 840430, 1020006, 832502, 994108, 839369, 693134, 823482, 843843, 898673, 870518, 78480, 977177, 753336, 1071715]</t>
        </is>
      </c>
      <c r="Y38" s="34" t="inlineStr">
        <is>
          <t>95%</t>
        </is>
      </c>
      <c r="Z38" s="34" t="inlineStr">
        <is>
          <t>7.8/10</t>
        </is>
      </c>
      <c r="AA38" s="34" t="inlineStr">
        <is>
          <t>94/100</t>
        </is>
      </c>
      <c r="AB38" s="34" t="inlineStr">
        <is>
          <t>https://www.youtube.com/embed/kA244xewjcI</t>
        </is>
      </c>
      <c r="AC38" s="46" t="n">
        <v>1731215633548</v>
      </c>
    </row>
    <row r="39" ht="14.25" customHeight="1" s="130">
      <c r="A39" s="85" t="inlineStr">
        <is>
          <t>Superbad</t>
        </is>
      </c>
      <c r="B39" s="86" t="n">
        <v>97</v>
      </c>
      <c r="C39" s="109" t="n"/>
      <c r="D39" s="47" t="n"/>
      <c r="E39" s="87" t="inlineStr">
        <is>
          <t>Comedy</t>
        </is>
      </c>
      <c r="F39" s="88" t="inlineStr">
        <is>
          <t>Coming-of-Age</t>
        </is>
      </c>
      <c r="G39" s="110" t="n"/>
      <c r="H39" s="115" t="n"/>
      <c r="I39" s="89" t="inlineStr">
        <is>
          <t>Columbia Pictures</t>
        </is>
      </c>
      <c r="J39" s="90" t="n">
        <v>2007</v>
      </c>
      <c r="K39" s="34">
        <f>ROW(K39)-1</f>
        <v/>
      </c>
      <c r="L39" s="91"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M39" s="34" t="inlineStr">
        <is>
          <t>Two co-dependent high school seniors are forced to deal with separation anxiety after their plan to stage a booze-soaked party goes awry.</t>
        </is>
      </c>
      <c r="N39" s="34" t="inlineStr">
        <is>
          <t>https://image.tmdb.org/t/p/w500/ek8e8txUyUwd2BNqj6lFEerJfbq.jpg</t>
        </is>
      </c>
      <c r="O39" s="34" t="inlineStr">
        <is>
          <t>Jonah Hill, Michael Cera, Christopher Mintz-Plasse, Bill Hader, Seth Rogen, Martha MacIsaac, Emma Stone, Aviva Baumann</t>
        </is>
      </c>
      <c r="P39" s="34" t="inlineStr">
        <is>
          <t>Greg Mottola</t>
        </is>
      </c>
      <c r="Q39" s="50" t="inlineStr">
        <is>
          <t>[{"Source": "Internet Movie Database", "Value": "7.6/10"}, {"Source": "Rotten Tomatoes", "Value": "88%"}, {"Source": "Metacritic", "Value": "76/100"}]</t>
        </is>
      </c>
      <c r="R39" s="51" t="inlineStr">
        <is>
          <t>170,800,000</t>
        </is>
      </c>
      <c r="S39" s="34" t="inlineStr">
        <is>
          <t>R</t>
        </is>
      </c>
      <c r="T39" s="34" t="inlineStr">
        <is>
          <t>113</t>
        </is>
      </c>
      <c r="U39" s="34" t="inlineStr">
        <is>
          <t>{"link": "https://www.themoviedb.org/movie/8363-superbad/watch?locale=CA",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 s="51" t="inlineStr">
        <is>
          <t>20,000,000</t>
        </is>
      </c>
      <c r="W39" s="34" t="n">
        <v>8363</v>
      </c>
      <c r="X39" s="34" t="inlineStr">
        <is>
          <t>[6957, 8810, 12133, 496, 330083, 8699, 4964, 109414, 544, 9870, 35056, 57431, 10189, 18785, 28, 11969, 57214, 8681, 3536, 12994]</t>
        </is>
      </c>
      <c r="Y39" s="34" t="inlineStr">
        <is>
          <t>88%</t>
        </is>
      </c>
      <c r="Z39" s="34" t="inlineStr">
        <is>
          <t>7.6/10</t>
        </is>
      </c>
      <c r="AA39" s="34" t="inlineStr">
        <is>
          <t>76/100</t>
        </is>
      </c>
      <c r="AB39" s="34" t="inlineStr">
        <is>
          <t>https://www.youtube.com/embed/LvKvus3vCEY</t>
        </is>
      </c>
      <c r="AC39" s="46" t="n">
        <v>1731215633548</v>
      </c>
    </row>
    <row r="40" ht="14.25" customHeight="1" s="130">
      <c r="A40" s="85" t="inlineStr">
        <is>
          <t>Coco</t>
        </is>
      </c>
      <c r="B40" s="86" t="n">
        <v>97</v>
      </c>
      <c r="C40" s="109" t="inlineStr">
        <is>
          <t>Pixar</t>
        </is>
      </c>
      <c r="D40" s="47" t="n"/>
      <c r="E40" s="87" t="inlineStr">
        <is>
          <t>Animated</t>
        </is>
      </c>
      <c r="F40" s="88" t="n"/>
      <c r="G40" s="110" t="n"/>
      <c r="H40" s="115" t="n"/>
      <c r="I40" s="89" t="inlineStr">
        <is>
          <t>Disney</t>
        </is>
      </c>
      <c r="J40" s="90" t="n">
        <v>2017</v>
      </c>
      <c r="K40" s="34">
        <f>ROW(K40)-1</f>
        <v/>
      </c>
      <c r="L40" s="91" t="inlineStr">
        <is>
          <t>More stunning visuals from Pixar, a great story and top of the charts music. Tear-jerking scenes, plenty of laughs and a good look into Mexican culture.</t>
        </is>
      </c>
      <c r="M40" s="36"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N40" s="37" t="inlineStr">
        <is>
          <t>https://image.tmdb.org/t/p/w500/gGEsBPAijhVUFoiNpgZXqRVWJt2.jpg</t>
        </is>
      </c>
      <c r="O40" s="38" t="inlineStr">
        <is>
          <t>Anthony Gonzalez, Gael García Bernal, Benjamin Bratt, Alanna Ubach, Renée Victor, Jaime Camil, Alfonso Arau, Herbert Siguenza</t>
        </is>
      </c>
      <c r="P40" s="39" t="inlineStr">
        <is>
          <t>Lee Unkrich, Adrian Molina</t>
        </is>
      </c>
      <c r="Q40" s="40" t="inlineStr">
        <is>
          <t>[{"Source": "Internet Movie Database", "Value": "8.4/10"}, {"Source": "Rotten Tomatoes", "Value": "97%"}, {"Source": "Metacritic", "Value": "81/100"}]</t>
        </is>
      </c>
      <c r="R40" s="41" t="inlineStr">
        <is>
          <t>807,816,196</t>
        </is>
      </c>
      <c r="S40" s="42" t="inlineStr">
        <is>
          <t>PG</t>
        </is>
      </c>
      <c r="T40" s="43" t="inlineStr">
        <is>
          <t>105</t>
        </is>
      </c>
      <c r="U40" s="44" t="inlineStr">
        <is>
          <t>{"link": "https://www.themoviedb.org/movie/354912-coco/watch?locale=CA",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 s="45" t="inlineStr">
        <is>
          <t>175,000,000</t>
        </is>
      </c>
      <c r="W40" s="34" t="n">
        <v>354912</v>
      </c>
      <c r="X40" s="34" t="inlineStr">
        <is>
          <t>[364689, 399055, 284053, 374720, 460793, 260513, 316029, 359940, 406997, 353486, 181808, 260514, 277834, 150540, 392044, 141052, 269149, 321612, 127380, 398818]</t>
        </is>
      </c>
      <c r="Y40" s="34" t="inlineStr">
        <is>
          <t>97%</t>
        </is>
      </c>
      <c r="Z40" s="34" t="inlineStr">
        <is>
          <t>8.4/10</t>
        </is>
      </c>
      <c r="AA40" s="34" t="inlineStr">
        <is>
          <t>81/100</t>
        </is>
      </c>
      <c r="AB40" s="34" t="inlineStr">
        <is>
          <t>https://www.youtube.com/embed/Rvr68u6k5sI</t>
        </is>
      </c>
      <c r="AC40" s="46" t="n">
        <v>1731215633548</v>
      </c>
    </row>
    <row r="41" ht="14.25" customHeight="1" s="130">
      <c r="A41" s="85" t="inlineStr">
        <is>
          <t>Toy Story 3</t>
        </is>
      </c>
      <c r="B41" s="86" t="n">
        <v>97</v>
      </c>
      <c r="C41" s="109" t="inlineStr">
        <is>
          <t>Pixar</t>
        </is>
      </c>
      <c r="D41" s="47" t="inlineStr">
        <is>
          <t>Toy Story</t>
        </is>
      </c>
      <c r="E41" s="87" t="inlineStr">
        <is>
          <t>Animated</t>
        </is>
      </c>
      <c r="F41" s="88" t="n"/>
      <c r="G41" s="110" t="n"/>
      <c r="H41" s="115" t="n"/>
      <c r="I41" s="89" t="inlineStr">
        <is>
          <t>Disney</t>
        </is>
      </c>
      <c r="J41" s="90" t="n">
        <v>2010</v>
      </c>
      <c r="K41" s="34">
        <f>ROW(K41)-1</f>
        <v/>
      </c>
      <c r="L41" s="91" t="inlineStr">
        <is>
          <t xml:space="preserve">Incredibly tear jerking moments, and shows what it is like to grow up. Still provides the laughs and spectacular animation that you expect from Toy Story movies. A fitting end to the toy's journeys (that isn't undone by the sequel). </t>
        </is>
      </c>
      <c r="M41" s="36" t="inlineStr">
        <is>
          <t>Woody, Buzz, and the rest of Andy's toys haven't been played with in years. With Andy about to go to college, the gang find themselves accidentally left at a nefarious day care center. The toys must band together to escape and return home to Andy.</t>
        </is>
      </c>
      <c r="N41" s="37" t="inlineStr">
        <is>
          <t>https://image.tmdb.org/t/p/w500/AbbXspMOwdvwWZgVN0nabZq03Ec.jpg</t>
        </is>
      </c>
      <c r="O41" s="38" t="inlineStr">
        <is>
          <t>Tom Hanks, Tim Allen, Joan Cusack, Don Rickles, Wallace Shawn, John Ratzenberger, Estelle Harris, Blake Clark</t>
        </is>
      </c>
      <c r="P41" s="39" t="inlineStr">
        <is>
          <t>Lee Unkrich</t>
        </is>
      </c>
      <c r="Q41" s="40" t="inlineStr">
        <is>
          <t>[{"Source": "Internet Movie Database", "Value": "8.3/10"}, {"Source": "Rotten Tomatoes", "Value": "98%"}, {"Source": "Metacritic", "Value": "92/100"}]</t>
        </is>
      </c>
      <c r="R41" s="41" t="inlineStr">
        <is>
          <t>1,067,316,101</t>
        </is>
      </c>
      <c r="S41" s="42" t="inlineStr">
        <is>
          <t>G</t>
        </is>
      </c>
      <c r="T41" s="43" t="inlineStr">
        <is>
          <t>103</t>
        </is>
      </c>
      <c r="U41" s="44" t="inlineStr">
        <is>
          <t>{"link": "https://www.themoviedb.org/movie/10193-toy-story-3/watch?locale=CA",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1" s="45" t="inlineStr">
        <is>
          <t>200,000,000</t>
        </is>
      </c>
      <c r="W41" s="34" t="n">
        <v>10193</v>
      </c>
      <c r="X41" s="34" t="inlineStr">
        <is>
          <t>[863, 301528, 49013, 862, 14160, 62211, 62177, 920, 585, 10191, 10681, 256835, 1858, 3049, 77887, 213121, 12, 2062, 18785, 605]</t>
        </is>
      </c>
      <c r="Y41" s="34" t="inlineStr">
        <is>
          <t>98%</t>
        </is>
      </c>
      <c r="Z41" s="34" t="inlineStr">
        <is>
          <t>8.3/10</t>
        </is>
      </c>
      <c r="AA41" s="34" t="inlineStr">
        <is>
          <t>92/100</t>
        </is>
      </c>
      <c r="AB41" s="63" t="inlineStr"/>
      <c r="AC41" s="46" t="n">
        <v>1731215633548</v>
      </c>
    </row>
    <row r="42" ht="14.25" customHeight="1" s="130">
      <c r="A42" s="85" t="inlineStr">
        <is>
          <t>The Big Short</t>
        </is>
      </c>
      <c r="B42" s="86" t="n">
        <v>97</v>
      </c>
      <c r="C42" s="109" t="n"/>
      <c r="D42" s="47" t="n"/>
      <c r="E42" s="87" t="inlineStr">
        <is>
          <t>Drama</t>
        </is>
      </c>
      <c r="F42" s="88" t="n"/>
      <c r="G42" s="110" t="n"/>
      <c r="H42" s="115" t="n"/>
      <c r="I42" s="89" t="inlineStr">
        <is>
          <t>Paramount Pictures</t>
        </is>
      </c>
      <c r="J42" s="90" t="n">
        <v>2015</v>
      </c>
      <c r="K42" s="34">
        <f>ROW(K42)-1</f>
        <v/>
      </c>
      <c r="L42" s="91"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M42" s="36" t="inlineStr">
        <is>
          <t>The men who made millions from a global economic meltdown.</t>
        </is>
      </c>
      <c r="N42" s="37" t="inlineStr">
        <is>
          <t>https://image.tmdb.org/t/p/w500/isuQWbJPbjybBEWdcCaBUPmU0XO.jpg</t>
        </is>
      </c>
      <c r="O42" s="38" t="inlineStr">
        <is>
          <t>Christian Bale, Steve Carell, Ryan Gosling, Brad Pitt, Melissa Leo, Hamish Linklater, John Magaro, Rafe Spall</t>
        </is>
      </c>
      <c r="P42" s="39" t="inlineStr">
        <is>
          <t>Adam McKay</t>
        </is>
      </c>
      <c r="Q42" s="40" t="inlineStr">
        <is>
          <t>[{"Source": "Internet Movie Database", "Value": "7.8/10"}, {"Source": "Rotten Tomatoes", "Value": "89%"}, {"Source": "Metacritic", "Value": "81/100"}]</t>
        </is>
      </c>
      <c r="R42" s="41" t="inlineStr">
        <is>
          <t>133,346,506</t>
        </is>
      </c>
      <c r="S42" s="42" t="inlineStr">
        <is>
          <t>R</t>
        </is>
      </c>
      <c r="T42" s="43" t="inlineStr">
        <is>
          <t>131</t>
        </is>
      </c>
      <c r="U42" s="44" t="inlineStr">
        <is>
          <t>{"link": "https://www.themoviedb.org/movie/318846-the-big-short/watch?locale=CA",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 s="45" t="inlineStr">
        <is>
          <t>28,000,000</t>
        </is>
      </c>
      <c r="W42" s="34" t="n">
        <v>318846</v>
      </c>
      <c r="X42" s="34" t="inlineStr">
        <is>
          <t>[314365, 296098, 281957, 321697, 264644, 274479, 266294, 273248, 8374, 286217, 312221, 10316, 306819, 168672, 290250, 106646, 60308, 283587, 258480, 167073]</t>
        </is>
      </c>
      <c r="Y42" s="34" t="inlineStr">
        <is>
          <t>89%</t>
        </is>
      </c>
      <c r="Z42" s="34" t="inlineStr">
        <is>
          <t>7.8/10</t>
        </is>
      </c>
      <c r="AA42" s="34" t="inlineStr">
        <is>
          <t>81/100</t>
        </is>
      </c>
      <c r="AB42" s="34" t="inlineStr">
        <is>
          <t>https://www.youtube.com/embed/1kQc3mmtH-o</t>
        </is>
      </c>
      <c r="AC42" s="46" t="n">
        <v>1731215633548</v>
      </c>
    </row>
    <row r="43" ht="14.25" customHeight="1" s="130">
      <c r="A43" s="85" t="inlineStr">
        <is>
          <t>Die Hard</t>
        </is>
      </c>
      <c r="B43" s="86" t="n">
        <v>97</v>
      </c>
      <c r="C43" s="109" t="inlineStr">
        <is>
          <t>Die Hard</t>
        </is>
      </c>
      <c r="D43" s="47" t="n"/>
      <c r="E43" s="87" t="inlineStr">
        <is>
          <t>Action</t>
        </is>
      </c>
      <c r="F43" s="88" t="inlineStr">
        <is>
          <t>Thriller</t>
        </is>
      </c>
      <c r="G43" s="110" t="inlineStr">
        <is>
          <t>Christmas</t>
        </is>
      </c>
      <c r="H43" s="115" t="n"/>
      <c r="I43" s="89" t="inlineStr">
        <is>
          <t>20th Century Studios</t>
        </is>
      </c>
      <c r="J43" s="90" t="n">
        <v>1988</v>
      </c>
      <c r="K43" s="34">
        <f>ROW(K43)-1</f>
        <v/>
      </c>
      <c r="L43" s="91" t="inlineStr">
        <is>
          <t>Exciting and tense, "Die Hard" is excellent from start to finish and truly belongs among the greatest action movies of all time.</t>
        </is>
      </c>
      <c r="M43" s="36" t="inlineStr">
        <is>
          <t>NYPD cop John McClane's plan to reconcile with his estranged wife is thrown for a serious loop when, minutes after he arrives at her offices Christmas Party, the entire building is overtaken by a group of terrorists. With little help from the LAPD, wisecracking McClane sets out to single-handedly rescue the hostages and bring the bad guys down.</t>
        </is>
      </c>
      <c r="N43" s="37" t="inlineStr">
        <is>
          <t>https://image.tmdb.org/t/p/w500/yFihWxQcmqcaBR31QM6Y8gT6aYV.jpg</t>
        </is>
      </c>
      <c r="O43" s="38" t="inlineStr">
        <is>
          <t>Bruce Willis, Alan Rickman, Alexander Godunov, Bonnie Bedelia, Reginald VelJohnson, Paul Gleason, De'voreaux White, William Atherton</t>
        </is>
      </c>
      <c r="P43" s="39" t="inlineStr">
        <is>
          <t>John McTiernan</t>
        </is>
      </c>
      <c r="Q43" s="40" t="inlineStr">
        <is>
          <t>[{"Source": "Internet Movie Database", "Value": "8.2/10"}, {"Source": "Rotten Tomatoes", "Value": "94%"}, {"Source": "Metacritic", "Value": "72/100"}]</t>
        </is>
      </c>
      <c r="R43" s="64" t="inlineStr">
        <is>
          <t>140,767,956</t>
        </is>
      </c>
      <c r="S43" s="65" t="inlineStr">
        <is>
          <t>R</t>
        </is>
      </c>
      <c r="T43" s="66" t="inlineStr">
        <is>
          <t>132</t>
        </is>
      </c>
      <c r="U43" s="44" t="inlineStr">
        <is>
          <t>{"link": "https://www.themoviedb.org/movie/562-die-hard/watch?locale=CA",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 s="67" t="inlineStr">
        <is>
          <t>28,000,000</t>
        </is>
      </c>
      <c r="W43" s="34" t="n">
        <v>562</v>
      </c>
      <c r="X43" s="34" t="inlineStr">
        <is>
          <t>[1573, 847, 1572, 942, 82690, 1571, 2080, 75780, 581734, 15137, 47964, 2617, 2787, 671, 9355, 278, 5825, 235, 102362, 10138]</t>
        </is>
      </c>
      <c r="Y43" s="34" t="inlineStr">
        <is>
          <t>94%</t>
        </is>
      </c>
      <c r="Z43" s="34" t="inlineStr">
        <is>
          <t>8.2/10</t>
        </is>
      </c>
      <c r="AA43" s="34" t="inlineStr">
        <is>
          <t>72/100</t>
        </is>
      </c>
      <c r="AB43" s="34" t="inlineStr">
        <is>
          <t>https://www.youtube.com/embed/4Wi28Vsi_ZU</t>
        </is>
      </c>
      <c r="AC43" s="46" t="n">
        <v>1731215633548</v>
      </c>
    </row>
    <row r="44" ht="14.25" customHeight="1" s="130">
      <c r="A44" s="85" t="inlineStr">
        <is>
          <t>Aliens</t>
        </is>
      </c>
      <c r="B44" s="86" t="n">
        <v>97</v>
      </c>
      <c r="C44" s="109" t="inlineStr">
        <is>
          <t>Alien vs Predator</t>
        </is>
      </c>
      <c r="D44" s="47" t="inlineStr">
        <is>
          <t>Alien</t>
        </is>
      </c>
      <c r="E44" s="87" t="inlineStr">
        <is>
          <t>Sci-Fi</t>
        </is>
      </c>
      <c r="F44" s="88" t="inlineStr">
        <is>
          <t>Action</t>
        </is>
      </c>
      <c r="G44" s="110" t="n"/>
      <c r="H44" s="115" t="n"/>
      <c r="I44" s="89" t="inlineStr">
        <is>
          <t>20th Century Studios</t>
        </is>
      </c>
      <c r="J44" s="90" t="n">
        <v>1986</v>
      </c>
      <c r="K44" s="34">
        <f>ROW(K44)-1</f>
        <v/>
      </c>
      <c r="L44" s="91"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M44" s="36"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N44" s="37" t="inlineStr">
        <is>
          <t>https://image.tmdb.org/t/p/w500/r1x5JGpyqZU8PYhbs4UcrO1Xb6x.jpg</t>
        </is>
      </c>
      <c r="O44" s="38" t="inlineStr">
        <is>
          <t>Sigourney Weaver, Michael Biehn, Lance Henriksen, Bill Paxton, Jenette Goldstein, Carrie Henn, Paul Reiser, Mark Rolston</t>
        </is>
      </c>
      <c r="P44" s="39" t="inlineStr">
        <is>
          <t>James Cameron</t>
        </is>
      </c>
      <c r="Q44" s="40" t="inlineStr">
        <is>
          <t>[{"Source": "Internet Movie Database", "Value": "8.4/10"}, {"Source": "Rotten Tomatoes", "Value": "94%"}, {"Source": "Metacritic", "Value": "84/100"}]</t>
        </is>
      </c>
      <c r="R44" s="41" t="inlineStr">
        <is>
          <t>183,316,455</t>
        </is>
      </c>
      <c r="S44" s="42" t="inlineStr">
        <is>
          <t>R</t>
        </is>
      </c>
      <c r="T44" s="43" t="inlineStr">
        <is>
          <t>137</t>
        </is>
      </c>
      <c r="U44" s="44" t="inlineStr">
        <is>
          <t>{"link": "https://www.themoviedb.org/movie/679-aliens/watch?locale=CA",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 s="45" t="inlineStr">
        <is>
          <t>18,500,000</t>
        </is>
      </c>
      <c r="W44" s="34" t="n">
        <v>679</v>
      </c>
      <c r="X44" s="34" t="inlineStr">
        <is>
          <t>[8077, 8078, 348, 9426, 440, 1891, 106, 70981, 85, 126889, 1576, 218, 395, 49849, 686, 744, 1788, 17654, 34544, 72105]</t>
        </is>
      </c>
      <c r="Y44" s="34" t="inlineStr">
        <is>
          <t>94%</t>
        </is>
      </c>
      <c r="Z44" s="34" t="inlineStr">
        <is>
          <t>8.4/10</t>
        </is>
      </c>
      <c r="AA44" s="34" t="inlineStr">
        <is>
          <t>84/100</t>
        </is>
      </c>
      <c r="AB44" s="34" t="inlineStr">
        <is>
          <t>https://www.youtube.com/embed/8OxirbuHsBA</t>
        </is>
      </c>
      <c r="AC44" s="46" t="n">
        <v>1731215633548</v>
      </c>
    </row>
    <row r="45" ht="14.25" customHeight="1" s="130">
      <c r="A45" s="85" t="inlineStr">
        <is>
          <t>Lord of the Rings: The Return of the King</t>
        </is>
      </c>
      <c r="B45" s="86" t="n">
        <v>97</v>
      </c>
      <c r="C45" s="109" t="inlineStr">
        <is>
          <t>Middle-Earth</t>
        </is>
      </c>
      <c r="D45" s="47" t="inlineStr">
        <is>
          <t>Lord of the Rings</t>
        </is>
      </c>
      <c r="E45" s="87" t="inlineStr">
        <is>
          <t>Fantasy</t>
        </is>
      </c>
      <c r="F45" s="88" t="inlineStr">
        <is>
          <t>Adventure</t>
        </is>
      </c>
      <c r="G45" s="110" t="n"/>
      <c r="H45" s="115" t="n"/>
      <c r="I45" s="89" t="inlineStr">
        <is>
          <t>New Line Cinema</t>
        </is>
      </c>
      <c r="J45" s="90" t="n">
        <v>2003</v>
      </c>
      <c r="K45" s="34">
        <f>ROW(K45)-1</f>
        <v/>
      </c>
      <c r="L45" s="91" t="inlineStr">
        <is>
          <t>Good action, great acting, a three hour movie that flies by. Great CGI effects. A satisfying conclusion to the trilogy.</t>
        </is>
      </c>
      <c r="M45" s="36"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N45" s="37" t="inlineStr">
        <is>
          <t>https://image.tmdb.org/t/p/w500/rCzpDGLbOoPwLjy3OAm5NUPOTrC.jpg</t>
        </is>
      </c>
      <c r="O45" s="38" t="inlineStr">
        <is>
          <t>Elijah Wood, Ian McKellen, Liv Tyler, Viggo Mortensen, Sean Astin, Cate Blanchett, John Rhys-Davies, Bernard Hill</t>
        </is>
      </c>
      <c r="P45" s="39" t="inlineStr">
        <is>
          <t>Peter Jackson</t>
        </is>
      </c>
      <c r="Q45" s="40" t="inlineStr">
        <is>
          <t>[{"Source": "Internet Movie Database", "Value": "9.0/10"}, {"Source": "Rotten Tomatoes", "Value": "94%"}, {"Source": "Metacritic", "Value": "94/100"}]</t>
        </is>
      </c>
      <c r="R45" s="41" t="inlineStr">
        <is>
          <t>1,118,888,979</t>
        </is>
      </c>
      <c r="S45" s="42" t="inlineStr">
        <is>
          <t>PG-13</t>
        </is>
      </c>
      <c r="T45" s="43" t="inlineStr">
        <is>
          <t>201</t>
        </is>
      </c>
      <c r="U45" s="44" t="inlineStr">
        <is>
          <t>{"link": "https://www.themoviedb.org/movie/122-the-lord-of-the-rings-the-return-of-the-king/watch?locale=CA",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45" s="45" t="inlineStr">
        <is>
          <t>94,000,000</t>
        </is>
      </c>
      <c r="W45" s="34" t="n">
        <v>122</v>
      </c>
      <c r="X45" s="34" t="inlineStr">
        <is>
          <t>[121, 120, 49051, 562, 13, 82690, 429, 603, 671, 15370, 36657, 11, 550, 11285, 155, 1891, 13888, 769, 680, 1930]</t>
        </is>
      </c>
      <c r="Y45" s="34" t="inlineStr">
        <is>
          <t>94%</t>
        </is>
      </c>
      <c r="Z45" s="34" t="inlineStr">
        <is>
          <t>9.0/10</t>
        </is>
      </c>
      <c r="AA45" s="34" t="inlineStr">
        <is>
          <t>94/100</t>
        </is>
      </c>
      <c r="AB45" s="34" t="inlineStr">
        <is>
          <t>https://www.youtube.com/embed/zckJCxYxn1g</t>
        </is>
      </c>
      <c r="AC45" s="46" t="n">
        <v>1731215633548</v>
      </c>
    </row>
    <row r="46" ht="14.25" customHeight="1" s="130">
      <c r="A46" s="85" t="inlineStr">
        <is>
          <t>Alien</t>
        </is>
      </c>
      <c r="B46" s="86" t="n">
        <v>97</v>
      </c>
      <c r="C46" s="109" t="inlineStr">
        <is>
          <t>Alien vs Predator</t>
        </is>
      </c>
      <c r="D46" s="47" t="inlineStr">
        <is>
          <t>Alien</t>
        </is>
      </c>
      <c r="E46" s="87" t="inlineStr">
        <is>
          <t>Sci-Fi</t>
        </is>
      </c>
      <c r="F46" s="88" t="inlineStr">
        <is>
          <t>Horror</t>
        </is>
      </c>
      <c r="G46" s="110" t="n"/>
      <c r="H46" s="115" t="n"/>
      <c r="I46" s="89" t="inlineStr">
        <is>
          <t>20th Century Studios</t>
        </is>
      </c>
      <c r="J46" s="90" t="n">
        <v>1979</v>
      </c>
      <c r="K46" s="34">
        <f>ROW(K46)-1</f>
        <v/>
      </c>
      <c r="L46" s="91" t="inlineStr">
        <is>
          <t>Terrifying in all the right ways, an iconic creature design and stellar acting. Plenty of scenes that you will never forget, and that have been referenced heavily in pop culture.</t>
        </is>
      </c>
      <c r="M46" s="36"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N46" s="37" t="inlineStr">
        <is>
          <t>https://image.tmdb.org/t/p/w500/vfrQk5IPloGg1v9Rzbh2Eg3VGyM.jpg</t>
        </is>
      </c>
      <c r="O46" s="38" t="inlineStr">
        <is>
          <t>Tom Skerritt, Sigourney Weaver, Veronica Cartwright, Harry Dean Stanton, John Hurt, Ian Holm, Yaphet Kotto, Bolaji Badejo</t>
        </is>
      </c>
      <c r="P46" s="39" t="inlineStr">
        <is>
          <t>Ridley Scott</t>
        </is>
      </c>
      <c r="Q46" s="40" t="inlineStr">
        <is>
          <t>[{"Source": "Internet Movie Database", "Value": "8.5/10"}, {"Source": "Rotten Tomatoes", "Value": "93%"}, {"Source": "Metacritic", "Value": "89/100"}]</t>
        </is>
      </c>
      <c r="R46" s="41" t="inlineStr">
        <is>
          <t>104,931,801</t>
        </is>
      </c>
      <c r="S46" s="42" t="inlineStr">
        <is>
          <t>R</t>
        </is>
      </c>
      <c r="T46" s="43" t="inlineStr">
        <is>
          <t>117</t>
        </is>
      </c>
      <c r="U46" s="44" t="inlineStr">
        <is>
          <t>{"link": "https://www.themoviedb.org/movie/348-alien/watch?locale=CA",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 s="45" t="inlineStr">
        <is>
          <t>11,000,000</t>
        </is>
      </c>
      <c r="W46" s="34" t="n">
        <v>348</v>
      </c>
      <c r="X46" s="34" t="inlineStr">
        <is>
          <t>[679, 8077, 8078, 126889, 578, 78, 923, 2252, 1091, 12113, 534, 62, 510, 762, 395, 13448, 218, 28, 280, 85]</t>
        </is>
      </c>
      <c r="Y46" s="34" t="inlineStr">
        <is>
          <t>93%</t>
        </is>
      </c>
      <c r="Z46" s="34" t="inlineStr">
        <is>
          <t>8.5/10</t>
        </is>
      </c>
      <c r="AA46" s="34" t="inlineStr">
        <is>
          <t>89/100</t>
        </is>
      </c>
      <c r="AB46" s="34" t="inlineStr">
        <is>
          <t>https://www.youtube.com/embed/sVwH0hIvV5k</t>
        </is>
      </c>
      <c r="AC46" s="46" t="n">
        <v>1731215633548</v>
      </c>
    </row>
    <row r="47" ht="14.25" customHeight="1" s="130">
      <c r="A47" s="85" t="inlineStr">
        <is>
          <t>Lady Bird</t>
        </is>
      </c>
      <c r="B47" s="86" t="n">
        <v>97</v>
      </c>
      <c r="C47" s="109" t="n"/>
      <c r="D47" s="47" t="n"/>
      <c r="E47" s="87" t="inlineStr">
        <is>
          <t>Dramedy</t>
        </is>
      </c>
      <c r="F47" s="88" t="inlineStr">
        <is>
          <t>Coming-of-Age</t>
        </is>
      </c>
      <c r="G47" s="110" t="n"/>
      <c r="H47" s="115" t="n"/>
      <c r="I47" s="89" t="inlineStr">
        <is>
          <t>A24</t>
        </is>
      </c>
      <c r="J47" s="90" t="n">
        <v>2017</v>
      </c>
      <c r="K47" s="34">
        <f>ROW(K47)-1</f>
        <v/>
      </c>
      <c r="L47" s="91"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M47" s="34" t="inlineStr">
        <is>
          <t>Lady Bird McPherson, a strong willed, deeply opinionated, artistic 17 year old comes of age in Sacramento. Her relationship with her mother and her upbringing are questioned and tested as she plans to head off to college.</t>
        </is>
      </c>
      <c r="N47" s="34" t="inlineStr">
        <is>
          <t>https://image.tmdb.org/t/p/w500/iySFtKLrWvVzXzlFj7x1zalxi5G.jpg</t>
        </is>
      </c>
      <c r="O47" s="34" t="inlineStr">
        <is>
          <t>Saoirse Ronan, Laurie Metcalf, Tracy Letts, Beanie Feldstein, Lucas Hedges, Timothée Chalamet, Jordan Rodrigues, Marielle Scott</t>
        </is>
      </c>
      <c r="P47" s="34" t="inlineStr">
        <is>
          <t>Greta Gerwig</t>
        </is>
      </c>
      <c r="Q47" s="50" t="inlineStr">
        <is>
          <t>[{"Source": "Internet Movie Database", "Value": "7.4/10"}, {"Source": "Rotten Tomatoes", "Value": "99%"}, {"Source": "Metacritic", "Value": "93/100"}]</t>
        </is>
      </c>
      <c r="R47" s="51" t="inlineStr">
        <is>
          <t>79,000,000</t>
        </is>
      </c>
      <c r="S47" s="34" t="inlineStr">
        <is>
          <t>R</t>
        </is>
      </c>
      <c r="T47" s="34" t="inlineStr">
        <is>
          <t>94</t>
        </is>
      </c>
      <c r="U47" s="34" t="inlineStr">
        <is>
          <t>{"link": "https://www.themoviedb.org/movie/391713-lady-bird/watch?locale=CA",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47" s="51" t="inlineStr">
        <is>
          <t>10,000,000</t>
        </is>
      </c>
      <c r="W47" s="34" t="n">
        <v>391713</v>
      </c>
      <c r="X47" s="34" t="inlineStr">
        <is>
          <t>[398818, 359940, 399055, 389015, 400617, 394117, 399404, 331482, 339403, 339877, 451915, 109445, 371638, 347866, 446354, 428449, 419430, 414425, 396371, 374720]</t>
        </is>
      </c>
      <c r="Y47" s="34" t="inlineStr">
        <is>
          <t>99%</t>
        </is>
      </c>
      <c r="Z47" s="34" t="inlineStr">
        <is>
          <t>7.4/10</t>
        </is>
      </c>
      <c r="AA47" s="34" t="inlineStr">
        <is>
          <t>93/100</t>
        </is>
      </c>
      <c r="AB47" s="34" t="inlineStr">
        <is>
          <t>https://www.youtube.com/embed/cNi_HC839Wo</t>
        </is>
      </c>
      <c r="AC47" s="46" t="n">
        <v>1731215633548</v>
      </c>
    </row>
    <row r="48" ht="14.25" customHeight="1" s="130">
      <c r="A48" s="85" t="inlineStr">
        <is>
          <t>Finding Nemo</t>
        </is>
      </c>
      <c r="B48" s="86" t="n">
        <v>97</v>
      </c>
      <c r="C48" s="109" t="inlineStr">
        <is>
          <t>Pixar</t>
        </is>
      </c>
      <c r="D48" s="47" t="inlineStr">
        <is>
          <t>Finding Nemo</t>
        </is>
      </c>
      <c r="E48" s="87" t="inlineStr">
        <is>
          <t>Animated</t>
        </is>
      </c>
      <c r="F48" s="88" t="n"/>
      <c r="G48" s="110" t="n"/>
      <c r="H48" s="115" t="n"/>
      <c r="I48" s="89" t="inlineStr">
        <is>
          <t>Disney</t>
        </is>
      </c>
      <c r="J48" s="90" t="n">
        <v>2003</v>
      </c>
      <c r="K48" s="34">
        <f>ROW(K48)-1</f>
        <v/>
      </c>
      <c r="L48" s="91" t="inlineStr">
        <is>
          <t>An incredible journey that provides plenty of excitement, laughs and tears. Plenty of lines that stuck in my mind for years. The worst thing I can say about it is that it brought us the abomination "Shark Tale".</t>
        </is>
      </c>
      <c r="M48" s="36"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N48" s="37" t="inlineStr">
        <is>
          <t>https://image.tmdb.org/t/p/w500/eHuGQ10FUzK1mdOY69wF5pGgEf5.jpg</t>
        </is>
      </c>
      <c r="O48" s="38" t="inlineStr">
        <is>
          <t>Albert Brooks, Ellen DeGeneres, Alexander Gould, Willem Dafoe, Brad Garrett, Allison Janney, Austin Pendleton, Stephen Root</t>
        </is>
      </c>
      <c r="P48" s="39" t="inlineStr">
        <is>
          <t>Andrew Stanton, Lee Unkrich</t>
        </is>
      </c>
      <c r="Q48" s="40" t="inlineStr">
        <is>
          <t>[{"Source": "Internet Movie Database", "Value": "8.2/10"}, {"Source": "Rotten Tomatoes", "Value": "99%"}, {"Source": "Metacritic", "Value": "90/100"}]</t>
        </is>
      </c>
      <c r="R48" s="41" t="inlineStr">
        <is>
          <t>940,335,536</t>
        </is>
      </c>
      <c r="S48" s="42" t="inlineStr">
        <is>
          <t>G</t>
        </is>
      </c>
      <c r="T48" s="43" t="inlineStr">
        <is>
          <t>100</t>
        </is>
      </c>
      <c r="U48" s="44" t="inlineStr">
        <is>
          <t>{"link": "https://www.themoviedb.org/movie/12-finding-nemo/watch?locale=CA",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 s="45" t="inlineStr">
        <is>
          <t>94,000,000</t>
        </is>
      </c>
      <c r="W48" s="34" t="n">
        <v>12</v>
      </c>
      <c r="X48" s="34" t="inlineStr">
        <is>
          <t>[9806, 127380, 585, 2062, 920, 80321, 14160, 862, 1571, 10681, 310, 425, 8587, 95, 863, 22, 603, 285, 812, 604]</t>
        </is>
      </c>
      <c r="Y48" s="34" t="inlineStr">
        <is>
          <t>99%</t>
        </is>
      </c>
      <c r="Z48" s="34" t="inlineStr">
        <is>
          <t>8.2/10</t>
        </is>
      </c>
      <c r="AA48" s="34" t="inlineStr">
        <is>
          <t>90/100</t>
        </is>
      </c>
      <c r="AB48" s="34" t="inlineStr">
        <is>
          <t>https://www.youtube.com/embed/SPHfeNgogVs</t>
        </is>
      </c>
      <c r="AC48" s="46" t="n">
        <v>1731215633548</v>
      </c>
    </row>
    <row r="49" ht="14.25" customHeight="1" s="130">
      <c r="A49" s="85" t="inlineStr">
        <is>
          <t>Aftersun</t>
        </is>
      </c>
      <c r="B49" s="86" t="n">
        <v>97</v>
      </c>
      <c r="C49" s="109" t="n"/>
      <c r="D49" s="47" t="n"/>
      <c r="E49" s="87" t="inlineStr">
        <is>
          <t>Drama</t>
        </is>
      </c>
      <c r="F49" s="88" t="inlineStr">
        <is>
          <t>Coming-of-Age</t>
        </is>
      </c>
      <c r="G49" s="110" t="n"/>
      <c r="H49" s="115" t="n"/>
      <c r="I49" s="89" t="inlineStr">
        <is>
          <t>A24</t>
        </is>
      </c>
      <c r="J49" s="90" t="n">
        <v>2022</v>
      </c>
      <c r="K49" s="34">
        <f>ROW(K49)-1</f>
        <v/>
      </c>
      <c r="L49" s="91"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M49" s="34" t="inlineStr">
        <is>
          <t>Sophie reflects on the shared joy and private melancholy of a holiday she took with her father twenty years earlier. Memories real and imagined fill the gaps between miniDV footage as she tries to reconcile the father she knew with the man she didn't.</t>
        </is>
      </c>
      <c r="N49" s="34" t="inlineStr">
        <is>
          <t>https://image.tmdb.org/t/p/w500/evKz85EKouVbIr51zy5fOtpNRPg.jpg</t>
        </is>
      </c>
      <c r="O49" s="34" t="inlineStr">
        <is>
          <t>Paul Mescal, Frankie Corio, Celia Rowlson-Hall, Sally Messham, Ayşe Parlak, Sophia Lamanova, Brooklyn Toulson, Spike Fearn</t>
        </is>
      </c>
      <c r="P49" s="34" t="inlineStr">
        <is>
          <t>Charlotte Wells</t>
        </is>
      </c>
      <c r="Q49" s="50" t="inlineStr">
        <is>
          <t>[{"Source": "Internet Movie Database", "Value": "7.6/10"}, {"Source": "Rotten Tomatoes", "Value": "95%"}, {"Source": "Metacritic", "Value": "95/100"}]</t>
        </is>
      </c>
      <c r="R49" s="51" t="inlineStr">
        <is>
          <t>7,834,405</t>
        </is>
      </c>
      <c r="S49" s="34" t="inlineStr">
        <is>
          <t>R</t>
        </is>
      </c>
      <c r="T49" s="34" t="inlineStr">
        <is>
          <t>101</t>
        </is>
      </c>
      <c r="U49" s="34" t="inlineStr">
        <is>
          <t>{"link": "https://www.themoviedb.org/movie/965150-aftersun/watch?locale=CA",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9" s="34" t="inlineStr">
        <is>
          <t>0</t>
        </is>
      </c>
      <c r="W49" s="34" t="n">
        <v>965150</v>
      </c>
      <c r="X49" s="34" t="inlineStr">
        <is>
          <t>[685691, 585378, 804095, 817758, 976293, 340485, 901563, 664300, 497828, 705996, 674324, 324807, 595586, 889699, 559907, 592695, 976893, 489988, 758330, 814800]</t>
        </is>
      </c>
      <c r="Y49" s="34" t="inlineStr">
        <is>
          <t>95%</t>
        </is>
      </c>
      <c r="Z49" s="34" t="inlineStr">
        <is>
          <t>7.6/10</t>
        </is>
      </c>
      <c r="AA49" s="34" t="inlineStr">
        <is>
          <t>95/100</t>
        </is>
      </c>
      <c r="AB49" s="34" t="inlineStr">
        <is>
          <t>https://www.youtube.com/embed/4A34B1DIGl8</t>
        </is>
      </c>
      <c r="AC49" s="46" t="n">
        <v>1731215633548</v>
      </c>
    </row>
    <row r="50" ht="14.25" customHeight="1" s="130">
      <c r="A50" s="85" t="inlineStr">
        <is>
          <t>Hell or High Water</t>
        </is>
      </c>
      <c r="B50" s="86" t="n">
        <v>96</v>
      </c>
      <c r="C50" s="109" t="n"/>
      <c r="D50" s="47" t="n"/>
      <c r="E50" s="87" t="inlineStr">
        <is>
          <t>Crime</t>
        </is>
      </c>
      <c r="F50" s="88" t="inlineStr">
        <is>
          <t>Neo-Western</t>
        </is>
      </c>
      <c r="G50" s="110" t="n"/>
      <c r="H50" s="115" t="n"/>
      <c r="I50" s="89" t="inlineStr">
        <is>
          <t>Lionsgate</t>
        </is>
      </c>
      <c r="J50" s="90" t="n">
        <v>2016</v>
      </c>
      <c r="K50" s="34">
        <f>ROW(K50)-1</f>
        <v/>
      </c>
      <c r="L50" s="91" t="inlineStr">
        <is>
          <t>A very tense thriller with plenty of memorable moments. Great acting performances from all involved, and some beautiful cinematography, especially the contrast between the dusty desert and the beautifully shot casino.</t>
        </is>
      </c>
      <c r="M50" s="36" t="inlineStr">
        <is>
          <t>A divorced dad and his ex-con brother resort to a desperate scheme in order to save their family's farm in West Texas.</t>
        </is>
      </c>
      <c r="N50" s="37" t="inlineStr">
        <is>
          <t>https://image.tmdb.org/t/p/w500/ljRRxqy2aXIkIBXLmOVifcOR021.jpg</t>
        </is>
      </c>
      <c r="O50" s="38" t="inlineStr">
        <is>
          <t>Jeff Bridges, Chris Pine, Ben Foster, Gil Birmingham, Marin Ireland, Kevin Rankin, Dale Dickey, William Sterchi</t>
        </is>
      </c>
      <c r="P50" s="39" t="inlineStr">
        <is>
          <t>David Mackenzie</t>
        </is>
      </c>
      <c r="Q50" s="40" t="inlineStr">
        <is>
          <t>[{"Source": "Internet Movie Database", "Value": "7.6/10"}, {"Source": "Rotten Tomatoes", "Value": "97%"}, {"Source": "Metacritic", "Value": "88/100"}]</t>
        </is>
      </c>
      <c r="R50" s="41" t="inlineStr">
        <is>
          <t>37,600,000</t>
        </is>
      </c>
      <c r="S50" s="42" t="inlineStr">
        <is>
          <t>R</t>
        </is>
      </c>
      <c r="T50" s="43" t="inlineStr">
        <is>
          <t>102</t>
        </is>
      </c>
      <c r="U50" s="44" t="inlineStr">
        <is>
          <t>{"link": "https://www.themoviedb.org/movie/338766-hell-or-high-water/watch?locale=CA",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 s="45" t="inlineStr">
        <is>
          <t>12,000,000</t>
        </is>
      </c>
      <c r="W50" s="34" t="n">
        <v>338766</v>
      </c>
      <c r="X50" s="34" t="inlineStr">
        <is>
          <t>[290250, 334541, 294963, 369557, 395834, 429210, 339419, 333484, 324786, 366564, 245703, 371645, 376867, 294272, 313297, 313922, 329865, 381284, 393457, 334543]</t>
        </is>
      </c>
      <c r="Y50" s="34" t="inlineStr">
        <is>
          <t>97%</t>
        </is>
      </c>
      <c r="Z50" s="34" t="inlineStr">
        <is>
          <t>7.6/10</t>
        </is>
      </c>
      <c r="AA50" s="34" t="inlineStr">
        <is>
          <t>88/100</t>
        </is>
      </c>
      <c r="AB50" s="34" t="inlineStr">
        <is>
          <t>https://www.youtube.com/embed/igD-fXiHRRY</t>
        </is>
      </c>
      <c r="AC50" s="46" t="n">
        <v>1731215633548</v>
      </c>
    </row>
    <row r="51" ht="14.25" customHeight="1" s="130">
      <c r="A51" s="85" t="inlineStr">
        <is>
          <t>The Other Guys</t>
        </is>
      </c>
      <c r="B51" s="86" t="n">
        <v>96</v>
      </c>
      <c r="C51" s="109" t="n"/>
      <c r="D51" s="47" t="n"/>
      <c r="E51" s="87" t="inlineStr">
        <is>
          <t>Comedy</t>
        </is>
      </c>
      <c r="F51" s="88" t="n"/>
      <c r="G51" s="110" t="n"/>
      <c r="H51" s="115" t="n"/>
      <c r="I51" s="89" t="inlineStr">
        <is>
          <t>Columbia Pictures</t>
        </is>
      </c>
      <c r="J51" s="90" t="n">
        <v>2010</v>
      </c>
      <c r="K51" s="34">
        <f>ROW(K51)-1</f>
        <v/>
      </c>
      <c r="L51" s="91" t="inlineStr">
        <is>
          <t>Hilarious movie with great performances from Mark Wahlberg and Will Ferrell, and a great supporting performance from Michael Keaton. Will Ferrell's last great movie.</t>
        </is>
      </c>
      <c r="M51" s="36"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N51" s="37" t="inlineStr">
        <is>
          <t>https://image.tmdb.org/t/p/w500/wNEHNqo3MgHmj3BUiPSqqq5czcm.jpg</t>
        </is>
      </c>
      <c r="O51" s="38" t="inlineStr">
        <is>
          <t>Will Ferrell, Mark Wahlberg, Eva Mendes, Michael Keaton, Steve Coogan, Ray Stevenson, Samuel L. Jackson, Dwayne Johnson</t>
        </is>
      </c>
      <c r="P51" s="39" t="inlineStr">
        <is>
          <t>Adam McKay</t>
        </is>
      </c>
      <c r="Q51" s="40" t="inlineStr">
        <is>
          <t>[{"Source": "Internet Movie Database", "Value": "6.7/10"}, {"Source": "Rotten Tomatoes", "Value": "79%"}, {"Source": "Metacritic", "Value": "64/100"}]</t>
        </is>
      </c>
      <c r="R51" s="41" t="inlineStr">
        <is>
          <t>170,432,927</t>
        </is>
      </c>
      <c r="S51" s="42" t="inlineStr">
        <is>
          <t>PG-13</t>
        </is>
      </c>
      <c r="T51" s="43" t="inlineStr">
        <is>
          <t>116</t>
        </is>
      </c>
      <c r="U51" s="44" t="inlineStr">
        <is>
          <t>{"link": "https://www.themoviedb.org/movie/27581-the-other-guys/watch?locale=CA",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51" s="45" t="inlineStr">
        <is>
          <t>100,000,000</t>
        </is>
      </c>
      <c r="W51" s="34" t="n">
        <v>27581</v>
      </c>
      <c r="X51" s="34" t="inlineStr">
        <is>
          <t>[12133, 77953, 23483, 18162, 7446, 9955, 35056, 10189, 41283, 32823, 10528, 8961, 64688, 51876, 298, 11652, 163, 2001, 45317, 9429]</t>
        </is>
      </c>
      <c r="Y51" s="34" t="inlineStr">
        <is>
          <t>79%</t>
        </is>
      </c>
      <c r="Z51" s="34" t="inlineStr">
        <is>
          <t>6.7/10</t>
        </is>
      </c>
      <c r="AA51" s="34" t="inlineStr">
        <is>
          <t>64/100</t>
        </is>
      </c>
      <c r="AB51" s="34" t="inlineStr">
        <is>
          <t>https://www.youtube.com/embed/D6WOoUG1eNo</t>
        </is>
      </c>
      <c r="AC51" s="46" t="n">
        <v>1731215633548</v>
      </c>
    </row>
    <row r="52" ht="14.25" customHeight="1" s="130">
      <c r="A52" s="85" t="inlineStr">
        <is>
          <t>Princess Mononoke</t>
        </is>
      </c>
      <c r="B52" s="86" t="n">
        <v>96</v>
      </c>
      <c r="C52" s="109" t="inlineStr">
        <is>
          <t>Studio Ghibli</t>
        </is>
      </c>
      <c r="D52" s="47" t="n"/>
      <c r="E52" s="87" t="inlineStr">
        <is>
          <t>Animated</t>
        </is>
      </c>
      <c r="F52" s="88" t="inlineStr">
        <is>
          <t>Anime</t>
        </is>
      </c>
      <c r="G52" s="110" t="n"/>
      <c r="H52" s="115" t="n"/>
      <c r="I52" s="89" t="inlineStr">
        <is>
          <t>Studio Ghibli</t>
        </is>
      </c>
      <c r="J52" s="90" t="n">
        <v>1997</v>
      </c>
      <c r="K52" s="34">
        <f>ROW(K52)-1</f>
        <v/>
      </c>
      <c r="L52" s="91"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M52" s="34"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N52" s="34" t="inlineStr">
        <is>
          <t>https://image.tmdb.org/t/p/w500/cMYCDADoLKLbB83g4WnJegaZimC.jpg</t>
        </is>
      </c>
      <c r="O52" s="34" t="inlineStr">
        <is>
          <t>Youji Matsuda, Yuriko Ishida, Yuko Tanaka, Kaoru Kobayashi, Masahiko Nishimura, Tsunehiko Kamijô, Akihiro Miwa, Mitsuko Mori</t>
        </is>
      </c>
      <c r="P52" s="34" t="inlineStr">
        <is>
          <t>Hayao Miyazaki</t>
        </is>
      </c>
      <c r="Q52" s="34" t="inlineStr">
        <is>
          <t>[{"Source": "Internet Movie Database", "Value": "8.3/10"}, {"Source": "Rotten Tomatoes", "Value": "93%"}, {"Source": "Metacritic", "Value": "76/100"}]</t>
        </is>
      </c>
      <c r="R52" s="34" t="inlineStr">
        <is>
          <t>169,000,000</t>
        </is>
      </c>
      <c r="S52" s="34" t="inlineStr">
        <is>
          <t>PG-13</t>
        </is>
      </c>
      <c r="T52" s="34" t="inlineStr">
        <is>
          <t>134</t>
        </is>
      </c>
      <c r="U52" s="34" t="inlineStr">
        <is>
          <t>{"link": "https://www.themoviedb.org/movie/128/watch?locale=CA",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 s="34" t="inlineStr">
        <is>
          <t>23,500,000</t>
        </is>
      </c>
      <c r="W52" s="34" t="n">
        <v>128</v>
      </c>
      <c r="X52" s="34" t="inlineStr">
        <is>
          <t>[8392, 4935, 81, 11621, 10515, 129, 16859, 12429, 149870, 149871, 37797, 15283, 110420, 51739, 627, 15370, 16198, 12477, 105, 18491]</t>
        </is>
      </c>
      <c r="Y52" s="34" t="inlineStr">
        <is>
          <t>93%</t>
        </is>
      </c>
      <c r="Z52" s="34" t="inlineStr">
        <is>
          <t>8.3/10</t>
        </is>
      </c>
      <c r="AA52" s="34" t="inlineStr">
        <is>
          <t>76/100</t>
        </is>
      </c>
      <c r="AB52" s="34" t="inlineStr">
        <is>
          <t>https://www.youtube.com/embed/opCxPAwdB6U</t>
        </is>
      </c>
      <c r="AC52" s="46" t="n">
        <v>1731215633548</v>
      </c>
    </row>
    <row r="53" ht="14.25" customHeight="1" s="130">
      <c r="A53" s="85" t="inlineStr">
        <is>
          <t>The Silence of the Lambs</t>
        </is>
      </c>
      <c r="B53" s="86" t="n">
        <v>96</v>
      </c>
      <c r="C53" s="109" t="n"/>
      <c r="D53" s="47" t="n"/>
      <c r="E53" s="87" t="inlineStr">
        <is>
          <t>Horror</t>
        </is>
      </c>
      <c r="F53" s="88" t="inlineStr">
        <is>
          <t>Thriller</t>
        </is>
      </c>
      <c r="G53" s="110" t="n"/>
      <c r="H53" s="115" t="n"/>
      <c r="I53" s="89" t="inlineStr">
        <is>
          <t>Orion Pictures</t>
        </is>
      </c>
      <c r="J53" s="90" t="n">
        <v>1991</v>
      </c>
      <c r="K53" s="34">
        <f>ROW(K53)-1</f>
        <v/>
      </c>
      <c r="L53" s="91"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M53" s="34"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N53" s="34" t="inlineStr">
        <is>
          <t>https://image.tmdb.org/t/p/w500/uS9m8OBk1A8eM9I042bx8XXpqAq.jpg</t>
        </is>
      </c>
      <c r="O53" s="34" t="inlineStr">
        <is>
          <t>Jodie Foster, Anthony Hopkins, Scott Glenn, Ted Levine, Anthony Heald, Brooke Smith, Diane Baker, Kasi Lemmons</t>
        </is>
      </c>
      <c r="P53" s="34" t="inlineStr">
        <is>
          <t>Jonathan Demme</t>
        </is>
      </c>
      <c r="Q53" s="34" t="inlineStr">
        <is>
          <t>[{"Source": "Internet Movie Database", "Value": "8.6/10"}, {"Source": "Rotten Tomatoes", "Value": "95%"}, {"Source": "Metacritic", "Value": "86/100"}]</t>
        </is>
      </c>
      <c r="R53" s="34" t="inlineStr">
        <is>
          <t>272,742,922</t>
        </is>
      </c>
      <c r="S53" s="34" t="inlineStr">
        <is>
          <t>R</t>
        </is>
      </c>
      <c r="T53" s="34" t="inlineStr">
        <is>
          <t>119</t>
        </is>
      </c>
      <c r="U53" s="34" t="inlineStr">
        <is>
          <t>{"link": "https://www.themoviedb.org/movie/274-the-silence-of-the-lambs/watch?locale=CA",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"/ny55kYI31jrwSYp2LmCniMCGc03.jpg", "provider_id": 588, "provider_name": "MGM Amazon Channel", "display_priority": 75}, {"logo_path": "/9BgaNQRMDvVlji1JBZi6tcfxpKx.jpg", "provider_id": 257, "provider_name": "fuboTV", "display_priority": 96}, {"logo_path": "/esiLBRzDUwodjfN8gA4qj7l3ZF7.jpg", "provider_id": 1794, "provider_name": "Starz Amazon Channel", "display_priority": 108}]}</t>
        </is>
      </c>
      <c r="V53" s="34" t="inlineStr">
        <is>
          <t>19,000,000</t>
        </is>
      </c>
      <c r="W53" s="34" t="n">
        <v>274</v>
      </c>
      <c r="X53" s="34" t="inlineStr">
        <is>
          <t>[9740, 9533, 105, 101, 378, 629, 745, 280, 807, 77, 694, 207, 1248, 1700, 335, 500, 278, 857, 28, 1585]</t>
        </is>
      </c>
      <c r="Y53" s="34" t="inlineStr">
        <is>
          <t>95%</t>
        </is>
      </c>
      <c r="Z53" s="34" t="inlineStr">
        <is>
          <t>8.6/10</t>
        </is>
      </c>
      <c r="AA53" s="34" t="inlineStr">
        <is>
          <t>86/100</t>
        </is>
      </c>
      <c r="AB53" s="34" t="inlineStr">
        <is>
          <t>https://www.youtube.com/embed/1lFj08l4ujg</t>
        </is>
      </c>
      <c r="AC53" s="46" t="n">
        <v>1731215633548</v>
      </c>
    </row>
    <row r="54" ht="14.25" customHeight="1" s="130">
      <c r="A54" s="85" t="inlineStr">
        <is>
          <t>Lord of the Rings: The Two Towers</t>
        </is>
      </c>
      <c r="B54" s="86" t="n">
        <v>96</v>
      </c>
      <c r="C54" s="109" t="inlineStr">
        <is>
          <t>Middle-Earth</t>
        </is>
      </c>
      <c r="D54" s="47" t="inlineStr">
        <is>
          <t>Lord of the Rings</t>
        </is>
      </c>
      <c r="E54" s="87" t="inlineStr">
        <is>
          <t>Fantasy</t>
        </is>
      </c>
      <c r="F54" s="88" t="inlineStr">
        <is>
          <t>Adventure</t>
        </is>
      </c>
      <c r="G54" s="110" t="n"/>
      <c r="H54" s="115" t="n"/>
      <c r="I54" s="89" t="inlineStr">
        <is>
          <t>New Line Cinema</t>
        </is>
      </c>
      <c r="J54" s="90" t="n">
        <v>2002</v>
      </c>
      <c r="K54" s="34">
        <f>ROW(K54)-1</f>
        <v/>
      </c>
      <c r="L54" s="91" t="inlineStr">
        <is>
          <t>Incredible, ground-breaking CGI effects. Exciting middle part of the trilogy featuring great performances and more incredible world-building.</t>
        </is>
      </c>
      <c r="M54" s="36"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N54" s="37" t="inlineStr">
        <is>
          <t>https://image.tmdb.org/t/p/w500/5VTN0pR8gcqV3EPUHHfMGnJYN9L.jpg</t>
        </is>
      </c>
      <c r="O54" s="38" t="inlineStr">
        <is>
          <t>Elijah Wood, Ian McKellen, Liv Tyler, Viggo Mortensen, Andy Serkis, Sean Astin, Cate Blanchett, John Rhys-Davies</t>
        </is>
      </c>
      <c r="P54" s="39" t="inlineStr">
        <is>
          <t>Peter Jackson</t>
        </is>
      </c>
      <c r="Q54" s="40" t="inlineStr">
        <is>
          <t>[{"Source": "Internet Movie Database", "Value": "8.8/10"}, {"Source": "Rotten Tomatoes", "Value": "95%"}, {"Source": "Metacritic", "Value": "87/100"}]</t>
        </is>
      </c>
      <c r="R54" s="41" t="inlineStr">
        <is>
          <t>926,287,400</t>
        </is>
      </c>
      <c r="S54" s="42" t="inlineStr">
        <is>
          <t>PG-13</t>
        </is>
      </c>
      <c r="T54" s="43" t="inlineStr">
        <is>
          <t>179</t>
        </is>
      </c>
      <c r="U54" s="44" t="inlineStr">
        <is>
          <t>{"link": "https://www.themoviedb.org/movie/121-the-lord-of-the-rings-the-two-towers/watch?locale=CA",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152}]}</t>
        </is>
      </c>
      <c r="V54" s="45" t="inlineStr">
        <is>
          <t>79,000,000</t>
        </is>
      </c>
      <c r="W54" s="34" t="n">
        <v>121</v>
      </c>
      <c r="X54" s="34" t="inlineStr">
        <is>
          <t>[122, 120, 672, 49051, 807, 1891, 14869, 272, 603, 274, 70981, 10138, 122917, 27205, 123, 57158, 11, 500, 39514, 109431]</t>
        </is>
      </c>
      <c r="Y54" s="34" t="inlineStr">
        <is>
          <t>95%</t>
        </is>
      </c>
      <c r="Z54" s="34" t="inlineStr">
        <is>
          <t>8.8/10</t>
        </is>
      </c>
      <c r="AA54" s="34" t="inlineStr">
        <is>
          <t>87/100</t>
        </is>
      </c>
      <c r="AB54" s="34" t="inlineStr">
        <is>
          <t>https://www.youtube.com/embed/nuTU5XcZTLA</t>
        </is>
      </c>
      <c r="AC54" s="46" t="n">
        <v>1731215633548</v>
      </c>
    </row>
    <row r="55" ht="14.25" customHeight="1" s="130">
      <c r="A55" s="85" t="inlineStr">
        <is>
          <t>Psycho</t>
        </is>
      </c>
      <c r="B55" s="86" t="n">
        <v>96</v>
      </c>
      <c r="C55" s="109" t="inlineStr">
        <is>
          <t>Psycho</t>
        </is>
      </c>
      <c r="D55" s="47" t="n"/>
      <c r="E55" s="87" t="inlineStr">
        <is>
          <t>Horror</t>
        </is>
      </c>
      <c r="F55" s="88" t="n"/>
      <c r="G55" s="110" t="n"/>
      <c r="H55" s="115" t="n"/>
      <c r="I55" s="89" t="inlineStr">
        <is>
          <t>Paramount Pictures</t>
        </is>
      </c>
      <c r="J55" s="90" t="n">
        <v>1960</v>
      </c>
      <c r="K55" s="34">
        <f>ROW(K55)-1</f>
        <v/>
      </c>
      <c r="L55" s="91" t="inlineStr">
        <is>
          <t>Beautifully shot, great setup in the first half and an incredibly tense second half make "Psycho" an all time classic horror movie.</t>
        </is>
      </c>
      <c r="M55" s="36" t="inlineStr">
        <is>
          <t>When larcenous real estate clerk Marion Crane goes on the lam with a wad of cash and hopes of starting a new life, she ends up at the notorious Bates Motel, where manager Norman Bates cares for his housebound mother.</t>
        </is>
      </c>
      <c r="N55" s="37" t="inlineStr">
        <is>
          <t>https://image.tmdb.org/t/p/w500/yz4QVqPx3h1hD1DfqqQkCq3rmxW.jpg</t>
        </is>
      </c>
      <c r="O55" s="38" t="inlineStr">
        <is>
          <t>Anthony Perkins, Janet Leigh, Vera Miles, John Gavin, Martin Balsam, John McIntire, Simon Oakland, Frank Albertson</t>
        </is>
      </c>
      <c r="P55" s="39" t="inlineStr">
        <is>
          <t>Alfred Hitchcock</t>
        </is>
      </c>
      <c r="Q55" s="40" t="inlineStr">
        <is>
          <t>[{"Source": "Internet Movie Database", "Value": "8.5/10"}, {"Source": "Rotten Tomatoes", "Value": "97%"}, {"Source": "Metacritic", "Value": "97/100"}]</t>
        </is>
      </c>
      <c r="R55" s="41" t="inlineStr">
        <is>
          <t>32,000,000</t>
        </is>
      </c>
      <c r="S55" s="42" t="inlineStr">
        <is>
          <t>R</t>
        </is>
      </c>
      <c r="T55" s="43" t="inlineStr">
        <is>
          <t>109</t>
        </is>
      </c>
      <c r="U55" s="44" t="inlineStr">
        <is>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 s="45" t="inlineStr">
        <is>
          <t>806,947</t>
        </is>
      </c>
      <c r="W55" s="34" t="n">
        <v>539</v>
      </c>
      <c r="X55" s="34" t="inlineStr">
        <is>
          <t>[567, 571, 426, 10576, 510, 213, 11252, 1580, 550, 680, 646, 598, 573, 967, 389, 694, 1359, 578, 311, 275]</t>
        </is>
      </c>
      <c r="Y55" s="34" t="inlineStr">
        <is>
          <t>97%</t>
        </is>
      </c>
      <c r="Z55" s="34" t="inlineStr">
        <is>
          <t>8.5/10</t>
        </is>
      </c>
      <c r="AA55" s="34" t="inlineStr">
        <is>
          <t>97/100</t>
        </is>
      </c>
      <c r="AB55" s="34" t="inlineStr">
        <is>
          <t>https://www.youtube.com/embed/D90QhegiVvo</t>
        </is>
      </c>
      <c r="AC55" s="46" t="n">
        <v>1731215633548</v>
      </c>
    </row>
    <row r="56" ht="14.25" customHeight="1" s="130">
      <c r="A56" s="85" t="inlineStr">
        <is>
          <t>Moneyball</t>
        </is>
      </c>
      <c r="B56" s="86" t="n">
        <v>96</v>
      </c>
      <c r="C56" s="109" t="n"/>
      <c r="D56" s="47" t="n"/>
      <c r="E56" s="87" t="inlineStr">
        <is>
          <t>Drama</t>
        </is>
      </c>
      <c r="F56" s="88" t="inlineStr">
        <is>
          <t>Sports</t>
        </is>
      </c>
      <c r="G56" s="110" t="n"/>
      <c r="H56" s="115" t="n"/>
      <c r="I56" s="89" t="inlineStr">
        <is>
          <t>Columbia Pictures</t>
        </is>
      </c>
      <c r="J56" s="90" t="n">
        <v>2011</v>
      </c>
      <c r="K56" s="34">
        <f>ROW(K56)-1</f>
        <v/>
      </c>
      <c r="L56" s="91" t="inlineStr">
        <is>
          <t>An interesting movie about the analytics revolution in baseball. Not entirely accurate, as it glosses over some important facts like the Athletic's rotation, but is still very interesting. Great performances from Brad Pitt and Jonah Hill.</t>
        </is>
      </c>
      <c r="M56" s="36" t="inlineStr">
        <is>
          <t>The story of Oakland Athletics general manager Billy Beane's successful attempt to put together a baseball team on a budget, by employing computer-generated analysis to draft his players.</t>
        </is>
      </c>
      <c r="N56" s="37" t="inlineStr">
        <is>
          <t>https://image.tmdb.org/t/p/w500/myRHYxfLpgwwRd13kcrRqxG6jAj.jpg</t>
        </is>
      </c>
      <c r="O56" s="38" t="inlineStr">
        <is>
          <t>Brad Pitt, Jonah Hill, Philip Seymour Hoffman, Robin Wright, Chris Pratt, Stephen Bishop, Reed Diamond, Brent Jennings</t>
        </is>
      </c>
      <c r="P56" s="39" t="inlineStr">
        <is>
          <t>Bennett Miller</t>
        </is>
      </c>
      <c r="Q56" s="40" t="inlineStr">
        <is>
          <t>[{"Source": "Internet Movie Database", "Value": "7.6/10"}, {"Source": "Rotten Tomatoes", "Value": "94%"}, {"Source": "Metacritic", "Value": "87/100"}]</t>
        </is>
      </c>
      <c r="R56" s="41" t="inlineStr">
        <is>
          <t>110,206,216</t>
        </is>
      </c>
      <c r="S56" s="42" t="inlineStr">
        <is>
          <t>PG-13</t>
        </is>
      </c>
      <c r="T56" s="43" t="inlineStr">
        <is>
          <t>134</t>
        </is>
      </c>
      <c r="U56" s="44" t="inlineStr">
        <is>
          <t>{"link": "https://www.themoviedb.org/movie/60308-moneyball/watch?locale=CA", "flatrate": [{"logo_path": "/pbpMk2JmcoNnQwx5JGpXngfoWtp.jpg", "provider_id": 8, "provider_name": "Netflix", "display_priority": 0}, {"logo_path": "/ovmu6uot1XVvsemM2dDySXLiX57.jpg", "provider_id": 526, "provider_name": "AMC+", "display_priority": 91},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 s="45" t="inlineStr">
        <is>
          <t>50,000,000</t>
        </is>
      </c>
      <c r="W56" s="34" t="n">
        <v>60308</v>
      </c>
      <c r="X56" s="34" t="inlineStr">
        <is>
          <t>[12163, 1491, 318846, 11652, 10316, 398, 10637, 1246, 921, 11170, 74387, 1640, 4922, 89008, 11393, 38167, 2757, 4512, 109091, 1164]</t>
        </is>
      </c>
      <c r="Y56" s="34" t="inlineStr">
        <is>
          <t>94%</t>
        </is>
      </c>
      <c r="Z56" s="34" t="inlineStr">
        <is>
          <t>7.6/10</t>
        </is>
      </c>
      <c r="AA56" s="34" t="inlineStr">
        <is>
          <t>87/100</t>
        </is>
      </c>
      <c r="AB56" s="34" t="inlineStr">
        <is>
          <t>https://www.youtube.com/embed/RAG74hfW4pM</t>
        </is>
      </c>
      <c r="AC56" s="46" t="n">
        <v>1731215633548</v>
      </c>
    </row>
    <row r="57" ht="14.25" customHeight="1" s="130">
      <c r="A57" s="85" t="inlineStr">
        <is>
          <t>Moana</t>
        </is>
      </c>
      <c r="B57" s="86" t="n">
        <v>96</v>
      </c>
      <c r="C57" s="109" t="inlineStr">
        <is>
          <t>Disney Animation</t>
        </is>
      </c>
      <c r="D57" s="47" t="inlineStr">
        <is>
          <t>Moana</t>
        </is>
      </c>
      <c r="E57" s="87" t="inlineStr">
        <is>
          <t>Animated</t>
        </is>
      </c>
      <c r="F57" s="88" t="inlineStr">
        <is>
          <t>Princess</t>
        </is>
      </c>
      <c r="G57" s="110" t="n"/>
      <c r="H57" s="115" t="n"/>
      <c r="I57" s="89" t="inlineStr">
        <is>
          <t>Disney</t>
        </is>
      </c>
      <c r="J57" s="90" t="n">
        <v>2016</v>
      </c>
      <c r="K57" s="34">
        <f>ROW(K57)-1</f>
        <v/>
      </c>
      <c r="L57" s="91" t="inlineStr">
        <is>
          <t>Some of the best music in any Disney movie, great animation, funny characters and a good story that isn't predictable.</t>
        </is>
      </c>
      <c r="M57" s="36" t="inlineStr">
        <is>
          <t>In Ancient Polynesia, when a terrible curse incurred by Maui reaches an impetuous Chieftain's daughter's island, she answers the Ocean's call to seek out the demigod to set things right.</t>
        </is>
      </c>
      <c r="N57" s="37" t="inlineStr">
        <is>
          <t>https://image.tmdb.org/t/p/w500/4JeejGugONWpJkbnvL12hVoYEDa.jpg</t>
        </is>
      </c>
      <c r="O57" s="38" t="inlineStr">
        <is>
          <t>Auli'i Cravalho, Dwayne Johnson, Rachel House, Temuera Morrison, Jemaine Clement, Nicole Scherzinger, Alan Tudyk, Louise Bush</t>
        </is>
      </c>
      <c r="P57" s="39" t="inlineStr">
        <is>
          <t>Ron Clements, John Musker, Don Hall</t>
        </is>
      </c>
      <c r="Q57" s="40" t="inlineStr">
        <is>
          <t>[{"Source": "Internet Movie Database", "Value": "7.6/10"}, {"Source": "Rotten Tomatoes", "Value": "95%"}, {"Source": "Metacritic", "Value": "81/100"}]</t>
        </is>
      </c>
      <c r="R57" s="41" t="inlineStr">
        <is>
          <t>690,860,472</t>
        </is>
      </c>
      <c r="S57" s="42" t="inlineStr">
        <is>
          <t>PG</t>
        </is>
      </c>
      <c r="T57" s="43" t="inlineStr">
        <is>
          <t>107</t>
        </is>
      </c>
      <c r="U57" s="44" t="inlineStr">
        <is>
          <t>{"link": "https://www.themoviedb.org/movie/277834-moana/watch?locale=CA",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 s="45" t="inlineStr">
        <is>
          <t>150,000,000</t>
        </is>
      </c>
      <c r="W57" s="34" t="n">
        <v>277834</v>
      </c>
      <c r="X57" s="34" t="inlineStr">
        <is>
          <t>[335797, 136799, 259316, 127380, 38757, 269149, 332210, 328111, 1241982, 283366, 109445, 274870, 313297, 342473, 369885, 330459, 313369, 121856, 321612, 324852]</t>
        </is>
      </c>
      <c r="Y57" s="34" t="inlineStr">
        <is>
          <t>95%</t>
        </is>
      </c>
      <c r="Z57" s="34" t="inlineStr">
        <is>
          <t>7.6/10</t>
        </is>
      </c>
      <c r="AA57" s="34" t="inlineStr">
        <is>
          <t>81/100</t>
        </is>
      </c>
      <c r="AB57" s="34" t="inlineStr">
        <is>
          <t>https://www.youtube.com/embed/LKFuXETZUsI</t>
        </is>
      </c>
      <c r="AC57" s="46" t="n">
        <v>1731215633548</v>
      </c>
    </row>
    <row r="58" ht="14.25" customHeight="1" s="130">
      <c r="A58" s="85" t="inlineStr">
        <is>
          <t>It’s A Wonderful Life</t>
        </is>
      </c>
      <c r="B58" s="86" t="n">
        <v>96</v>
      </c>
      <c r="C58" s="109" t="n"/>
      <c r="D58" s="47" t="n"/>
      <c r="E58" s="87" t="inlineStr">
        <is>
          <t>Drama</t>
        </is>
      </c>
      <c r="F58" s="88" t="n"/>
      <c r="G58" s="110" t="inlineStr">
        <is>
          <t>Christmas</t>
        </is>
      </c>
      <c r="H58" s="115" t="n"/>
      <c r="I58" s="89" t="inlineStr">
        <is>
          <t>RKO Radio Pictures</t>
        </is>
      </c>
      <c r="J58" s="90" t="n">
        <v>1946</v>
      </c>
      <c r="K58" s="34">
        <f>ROW(K58)-1</f>
        <v/>
      </c>
      <c r="L58" s="91" t="inlineStr">
        <is>
          <t>A holiday classic about the importance of everyone's life. A definite tear jerker with great acting and a great story.</t>
        </is>
      </c>
      <c r="M58" s="36"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N58" s="37" t="inlineStr">
        <is>
          <t>https://image.tmdb.org/t/p/w500/mV3VcmMJN6Zwahj42dy9WwPUyRI.jpg</t>
        </is>
      </c>
      <c r="O58" s="38" t="inlineStr">
        <is>
          <t>James Stewart, Donna Reed, Lionel Barrymore, Thomas Mitchell, Henry Travers, Beulah Bondi, Frank Faylen, Ward Bond</t>
        </is>
      </c>
      <c r="P58" s="39" t="inlineStr">
        <is>
          <t>Frank Capra</t>
        </is>
      </c>
      <c r="Q58" s="40" t="inlineStr">
        <is>
          <t>[{"Source": "Internet Movie Database", "Value": "8.6/10"}, {"Source": "Rotten Tomatoes", "Value": "94%"}, {"Source": "Metacritic", "Value": "89/100"}]</t>
        </is>
      </c>
      <c r="R58" s="41" t="inlineStr">
        <is>
          <t>9,644,124</t>
        </is>
      </c>
      <c r="S58" s="42" t="inlineStr">
        <is>
          <t>PG</t>
        </is>
      </c>
      <c r="T58" s="43" t="inlineStr">
        <is>
          <t>130</t>
        </is>
      </c>
      <c r="U58" s="44" t="inlineStr">
        <is>
          <t>{"link": "https://www.themoviedb.org/movie/1585-it-s-a-wonderful-life/watch?locale=CA",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is>
      </c>
      <c r="V58" s="45" t="inlineStr">
        <is>
          <t>3,180,000</t>
        </is>
      </c>
      <c r="W58" s="34" t="n">
        <v>1585</v>
      </c>
      <c r="X58" s="34" t="inlineStr">
        <is>
          <t>[11881, 595, 25842, 901, 1891, 3083, 1580, 20334, 567, 15, 289, 490, 995, 284, 629, 10331, 648, 11787, 13189, 678]</t>
        </is>
      </c>
      <c r="Y58" s="34" t="inlineStr">
        <is>
          <t>94%</t>
        </is>
      </c>
      <c r="Z58" s="34" t="inlineStr">
        <is>
          <t>8.6/10</t>
        </is>
      </c>
      <c r="AA58" s="34" t="inlineStr">
        <is>
          <t>89/100</t>
        </is>
      </c>
      <c r="AB58" s="34" t="inlineStr">
        <is>
          <t>https://www.youtube.com/embed/iLR3gZrU2Xo</t>
        </is>
      </c>
      <c r="AC58" s="46" t="n">
        <v>1731215633548</v>
      </c>
    </row>
    <row r="59" ht="14.25" customHeight="1" s="130">
      <c r="A59" s="85" t="inlineStr">
        <is>
          <t>Monty Python and the Holy Grail</t>
        </is>
      </c>
      <c r="B59" s="86" t="n">
        <v>96</v>
      </c>
      <c r="C59" s="109" t="inlineStr">
        <is>
          <t>Monty Python</t>
        </is>
      </c>
      <c r="D59" s="47" t="n"/>
      <c r="E59" s="87" t="inlineStr">
        <is>
          <t>Comedy</t>
        </is>
      </c>
      <c r="F59" s="88" t="n"/>
      <c r="G59" s="110" t="n"/>
      <c r="H59" s="115" t="n"/>
      <c r="I59" s="89" t="inlineStr">
        <is>
          <t>Python (Monty) Pictures</t>
        </is>
      </c>
      <c r="J59" s="90" t="n">
        <v>1975</v>
      </c>
      <c r="K59" s="34">
        <f>ROW(K59)-1</f>
        <v/>
      </c>
      <c r="L59" s="91" t="inlineStr">
        <is>
          <t>Monty Python at their best and most ridiculous. Hilarious movie with memorable lines.</t>
        </is>
      </c>
      <c r="M59" s="36"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N59" s="37" t="inlineStr">
        <is>
          <t>https://image.tmdb.org/t/p/w500/hWx1ANiWEWWyzKPN0us35HCGnhQ.jpg</t>
        </is>
      </c>
      <c r="O59" s="38" t="inlineStr">
        <is>
          <t>Graham Chapman, John Cleese, Eric Idle, Terry Gilliam, Terry Jones, Michael Palin, Connie Booth, Carol Cleveland</t>
        </is>
      </c>
      <c r="P59" s="39" t="inlineStr">
        <is>
          <t>Terry Gilliam, Terry Jones</t>
        </is>
      </c>
      <c r="Q59" s="40" t="inlineStr">
        <is>
          <t>[{"Source": "Internet Movie Database", "Value": "8.2/10"}, {"Source": "Rotten Tomatoes", "Value": "96%"}, {"Source": "Metacritic", "Value": "91/100"}]</t>
        </is>
      </c>
      <c r="R59" s="41" t="inlineStr">
        <is>
          <t>5,028,948</t>
        </is>
      </c>
      <c r="S59" s="42" t="inlineStr">
        <is>
          <t>PG</t>
        </is>
      </c>
      <c r="T59" s="43" t="inlineStr">
        <is>
          <t>91</t>
        </is>
      </c>
      <c r="U59" s="44" t="inlineStr">
        <is>
          <t>{"link": "https://www.themoviedb.org/movie/762-monty-python-and-the-holy-grail/watch?locale=CA",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"/tLBLABfFYYETf9Zk8gKEWnjhMai.jpg", "provider_id": 197, "provider_name": "BritBox Amazon Channel", "display_priority": 27}, {"logo_path": "/d2Kx5XtHcd0DBwVwIe7D3X7Sifp.jpg", "provider_id": 151, "provider_name": "BritBox", "display_priority": 43}, {"logo_path": "/xp12VXTZfunk568CAPs2Xqknimq.jpg", "provider_id": 1852, "provider_name": "Britbox Apple TV Channel ", "display_priority": 117}]}</t>
        </is>
      </c>
      <c r="V59" s="45" t="inlineStr">
        <is>
          <t>400,000</t>
        </is>
      </c>
      <c r="W59" s="34" t="n">
        <v>762</v>
      </c>
      <c r="X59" s="34" t="inlineStr">
        <is>
          <t>[583, 4543, 935, 9267, 829, 11072, 10784, 630, 289, 3034, 813, 328037, 1092, 213, 37247, 36685, 62, 39452, 510, 2493]</t>
        </is>
      </c>
      <c r="Y59" s="34" t="inlineStr">
        <is>
          <t>96%</t>
        </is>
      </c>
      <c r="Z59" s="34" t="inlineStr">
        <is>
          <t>8.2/10</t>
        </is>
      </c>
      <c r="AA59" s="34" t="inlineStr">
        <is>
          <t>91/100</t>
        </is>
      </c>
      <c r="AB59" s="34" t="inlineStr">
        <is>
          <t>https://www.youtube.com/embed/4b52A3sKz-I</t>
        </is>
      </c>
      <c r="AC59" s="46" t="n">
        <v>1731215633548</v>
      </c>
    </row>
    <row r="60" ht="14.25" customHeight="1" s="130">
      <c r="A60" s="85" t="inlineStr">
        <is>
          <t>The Nice Guys</t>
        </is>
      </c>
      <c r="B60" s="86" t="n">
        <v>96</v>
      </c>
      <c r="C60" s="109" t="n"/>
      <c r="D60" s="47" t="n"/>
      <c r="E60" s="87" t="inlineStr">
        <is>
          <t>Comedy</t>
        </is>
      </c>
      <c r="F60" s="88" t="inlineStr">
        <is>
          <t>Mystery</t>
        </is>
      </c>
      <c r="G60" s="110" t="n"/>
      <c r="H60" s="115" t="n"/>
      <c r="I60" s="89" t="inlineStr">
        <is>
          <t>Warner Bros.</t>
        </is>
      </c>
      <c r="J60" s="90" t="n">
        <v>2016</v>
      </c>
      <c r="K60" s="34">
        <f>ROW(K60)-1</f>
        <v/>
      </c>
      <c r="L60" s="91" t="inlineStr">
        <is>
          <t>Underappreciated movie that is hilarious and exciting. Great script with unexpected turns and funny lines. Great acting from the whole cast.</t>
        </is>
      </c>
      <c r="M60" s="36" t="inlineStr">
        <is>
          <t>A private eye investigates the apparent suicide of a fading porn star in 1970s Los Angeles and uncovers a conspiracy.</t>
        </is>
      </c>
      <c r="N60" s="37" t="inlineStr">
        <is>
          <t>https://image.tmdb.org/t/p/w500/uXdQztKoAtx7UU3RvqeF52KsoQP.jpg</t>
        </is>
      </c>
      <c r="O60" s="38" t="inlineStr">
        <is>
          <t>Ryan Gosling, Russell Crowe, Angourie Rice, Margaret Qualley, Kim Basinger, Yaya DaCosta, Matt Bomer, Keith David</t>
        </is>
      </c>
      <c r="P60" s="39" t="inlineStr">
        <is>
          <t>Shane Black</t>
        </is>
      </c>
      <c r="Q60" s="40" t="inlineStr">
        <is>
          <t>[{"Source": "Internet Movie Database", "Value": "7.4/10"}, {"Source": "Rotten Tomatoes", "Value": "91%"}, {"Source": "Metacritic", "Value": "70/100"}]</t>
        </is>
      </c>
      <c r="R60" s="41" t="inlineStr">
        <is>
          <t>71,261,763</t>
        </is>
      </c>
      <c r="S60" s="42" t="inlineStr">
        <is>
          <t>R</t>
        </is>
      </c>
      <c r="T60" s="43" t="inlineStr">
        <is>
          <t>116</t>
        </is>
      </c>
      <c r="U60" s="44" t="inlineStr">
        <is>
          <t>{"link": "https://www.themoviedb.org/movie/290250-the-nice-guys/watch?locale=CA",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 s="45" t="inlineStr">
        <is>
          <t>50,000,000</t>
        </is>
      </c>
      <c r="W60" s="34" t="n">
        <v>290250</v>
      </c>
      <c r="X60" s="34" t="inlineStr">
        <is>
          <t>[270487, 342521, 303858, 278927, 318846, 293660, 5236, 341012, 295699, 313922, 291805, 97367, 270010, 246655, 339397, 188927, 271110, 325133, 77987, 223702]</t>
        </is>
      </c>
      <c r="Y60" s="34" t="inlineStr">
        <is>
          <t>91%</t>
        </is>
      </c>
      <c r="Z60" s="34" t="inlineStr">
        <is>
          <t>7.4/10</t>
        </is>
      </c>
      <c r="AA60" s="34" t="inlineStr">
        <is>
          <t>70/100</t>
        </is>
      </c>
      <c r="AB60" s="34" t="inlineStr">
        <is>
          <t>https://www.youtube.com/embed/GQR5zsLHbYw</t>
        </is>
      </c>
      <c r="AC60" s="46" t="n">
        <v>1731215633548</v>
      </c>
    </row>
    <row r="61" ht="15" customHeight="1" s="130">
      <c r="A61" s="68" t="inlineStr">
        <is>
          <t>Spotlight</t>
        </is>
      </c>
      <c r="B61" s="86" t="n">
        <v>96</v>
      </c>
      <c r="C61" s="109" t="n"/>
      <c r="D61" s="47" t="n"/>
      <c r="E61" s="87" t="inlineStr">
        <is>
          <t>Drama</t>
        </is>
      </c>
      <c r="F61" s="88" t="n"/>
      <c r="G61" s="110" t="n"/>
      <c r="H61" s="115" t="n"/>
      <c r="I61" s="89" t="inlineStr">
        <is>
          <t>Entertainment One</t>
        </is>
      </c>
      <c r="J61" s="90" t="n">
        <v>2015</v>
      </c>
      <c r="K61" s="34">
        <f>ROW(K61)-1</f>
        <v/>
      </c>
      <c r="L61" s="91" t="inlineStr">
        <is>
          <t>A very important story told in an incredible way. Fantastic acting, well paced, and a great script. Tough to watch at times with how despicable the acts are of the catholic church, but a very important story to tell so history will not repeat itself.</t>
        </is>
      </c>
      <c r="M61" s="36" t="inlineStr">
        <is>
          <t>The true story of how the Boston Globe uncovered the massive scandal of child molestation and cover-up within the local Catholic Archdiocese, shaking the entire Catholic Church to its core.</t>
        </is>
      </c>
      <c r="N61" s="37" t="inlineStr">
        <is>
          <t>https://image.tmdb.org/t/p/w500/olYvlO7lZLpUM62w1LYnAgdd6CD.jpg</t>
        </is>
      </c>
      <c r="O61" s="38" t="inlineStr">
        <is>
          <t>Mark Ruffalo, Michael Keaton, Rachel McAdams, Liev Schreiber, John Slattery, Stanley Tucci, Brian d'Arcy James, Gene Amoroso</t>
        </is>
      </c>
      <c r="P61" s="39" t="inlineStr">
        <is>
          <t>Tom McCarthy</t>
        </is>
      </c>
      <c r="Q61" s="40" t="inlineStr">
        <is>
          <t>[{"Source": "Internet Movie Database", "Value": "8.1/10"}, {"Source": "Rotten Tomatoes", "Value": "97%"}, {"Source": "Metacritic", "Value": "93/100"}]</t>
        </is>
      </c>
      <c r="R61" s="41" t="inlineStr">
        <is>
          <t>98,690,254</t>
        </is>
      </c>
      <c r="S61" s="42" t="inlineStr">
        <is>
          <t>R</t>
        </is>
      </c>
      <c r="T61" s="43" t="inlineStr">
        <is>
          <t>129</t>
        </is>
      </c>
      <c r="U61" s="44" t="inlineStr">
        <is>
          <t>{"link": "https://www.themoviedb.org/movie/314365-spotlight/watch?locale=CA",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1" s="45" t="inlineStr">
        <is>
          <t>20,000,000</t>
        </is>
      </c>
      <c r="W61" s="34" t="n">
        <v>314365</v>
      </c>
      <c r="X61" s="34" t="inlineStr">
        <is>
          <t>[296098, 264644, 318846, 321697, 167073, 306819, 281957, 294016, 286217, 45269, 258480, 263109, 194662, 312221, 6145, 1900, 238713, 309304, 340275, 10317]</t>
        </is>
      </c>
      <c r="Y61" s="34" t="inlineStr">
        <is>
          <t>97%</t>
        </is>
      </c>
      <c r="Z61" s="34" t="inlineStr">
        <is>
          <t>8.1/10</t>
        </is>
      </c>
      <c r="AA61" s="34" t="inlineStr">
        <is>
          <t>93/100</t>
        </is>
      </c>
      <c r="AB61" s="34" t="inlineStr">
        <is>
          <t>https://www.youtube.com/embed/WgnrwwiIDlI</t>
        </is>
      </c>
      <c r="AC61" s="46" t="n">
        <v>1731215633548</v>
      </c>
    </row>
    <row r="62" ht="15" customHeight="1" s="130">
      <c r="A62" s="69" t="inlineStr">
        <is>
          <t>Once Upon a Time... in Hollywood</t>
        </is>
      </c>
      <c r="B62" s="70" t="n">
        <v>96</v>
      </c>
      <c r="C62" s="109" t="n"/>
      <c r="D62" s="47" t="n"/>
      <c r="E62" s="87" t="inlineStr">
        <is>
          <t>Comedy</t>
        </is>
      </c>
      <c r="F62" s="88" t="inlineStr">
        <is>
          <t>Drama</t>
        </is>
      </c>
      <c r="G62" s="110" t="n"/>
      <c r="H62" s="115" t="n"/>
      <c r="I62" s="89" t="inlineStr">
        <is>
          <t>Columbia Pictures</t>
        </is>
      </c>
      <c r="J62" s="90" t="n">
        <v>2019</v>
      </c>
      <c r="K62" s="34">
        <f>ROW(K62)-1</f>
        <v/>
      </c>
      <c r="L62" s="91"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M62" s="34"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N62" s="34" t="inlineStr">
        <is>
          <t>https://image.tmdb.org/t/p/w500/8j58iEBw9pOXFD2L0nt0ZXeHviB.jpg</t>
        </is>
      </c>
      <c r="O62" s="34" t="inlineStr">
        <is>
          <t>Leonardo DiCaprio, Brad Pitt, Margot Robbie, Emile Hirsch, Margaret Qualley, Timothy Olyphant, Julia Butters, Austin Butler</t>
        </is>
      </c>
      <c r="P62" s="34" t="inlineStr">
        <is>
          <t>Quentin Tarantino</t>
        </is>
      </c>
      <c r="Q62" s="50" t="inlineStr">
        <is>
          <t>[{"Source": "Internet Movie Database", "Value": "7.6/10"}, {"Source": "Rotten Tomatoes", "Value": "86%"}, {"Source": "Metacritic", "Value": "84/100"}]</t>
        </is>
      </c>
      <c r="R62" s="34" t="inlineStr">
        <is>
          <t>392,105,159</t>
        </is>
      </c>
      <c r="S62" s="34" t="inlineStr">
        <is>
          <t>R</t>
        </is>
      </c>
      <c r="T62" s="34" t="inlineStr">
        <is>
          <t>162</t>
        </is>
      </c>
      <c r="U62" s="34" t="inlineStr">
        <is>
          <t>{"link": "https://www.themoviedb.org/movie/466272-once-upon-a-time-in-hollywood/watch?locale=CA",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 s="34" t="inlineStr">
        <is>
          <t>95,000,000</t>
        </is>
      </c>
      <c r="W62" s="34" t="n">
        <v>466272</v>
      </c>
      <c r="X62" s="34" t="inlineStr">
        <is>
          <t>[475557, 496243, 398978, 492188, 419704, 510, 184, 359724, 273248, 530915, 515001, 474350, 515195, 1991, 519010, 546554, 504608, 559969, 68718, 500]</t>
        </is>
      </c>
      <c r="Y62" s="34" t="inlineStr">
        <is>
          <t>86%</t>
        </is>
      </c>
      <c r="Z62" s="34" t="inlineStr">
        <is>
          <t>7.6/10</t>
        </is>
      </c>
      <c r="AA62" s="34" t="inlineStr">
        <is>
          <t>84/100</t>
        </is>
      </c>
      <c r="AB62" s="34" t="inlineStr">
        <is>
          <t>https://www.youtube.com/embed/vKgITiP1UMg</t>
        </is>
      </c>
      <c r="AC62" s="46" t="n">
        <v>1731215633548</v>
      </c>
    </row>
    <row r="63" ht="14.25" customHeight="1" s="130">
      <c r="A63" s="71" t="inlineStr">
        <is>
          <t>Puss in Boots: The Last Wish</t>
        </is>
      </c>
      <c r="B63" s="86" t="n">
        <v>96</v>
      </c>
      <c r="C63" s="109" t="inlineStr">
        <is>
          <t>Shrek</t>
        </is>
      </c>
      <c r="D63" s="47" t="inlineStr">
        <is>
          <t>Puss in Boots</t>
        </is>
      </c>
      <c r="E63" s="87" t="inlineStr">
        <is>
          <t>Animated</t>
        </is>
      </c>
      <c r="F63" s="88" t="n"/>
      <c r="G63" s="110" t="n"/>
      <c r="H63" s="115" t="n"/>
      <c r="I63" s="89" t="inlineStr">
        <is>
          <t>Dreamworks</t>
        </is>
      </c>
      <c r="J63" s="90" t="n">
        <v>2022</v>
      </c>
      <c r="K63" s="34">
        <f>ROW(K63)-1</f>
        <v/>
      </c>
      <c r="L63" s="91" t="inlineStr">
        <is>
          <t>Stunning animation, a hilarious script, well written characters with good growth and a terrifying villain make "The Last Wish" one of the best animated movies of the 21st century.</t>
        </is>
      </c>
      <c r="M63" s="52" t="inlineStr">
        <is>
          <t>Puss in Boots discovers that his passion for adventure has taken its toll: He has burned through eight of his nine lives, leaving him with only one life left. Puss sets out on an epic journey to find the mythical Last Wish and restore his nine lives.</t>
        </is>
      </c>
      <c r="N63" s="53" t="inlineStr">
        <is>
          <t>https://image.tmdb.org/t/p/w500/kuf6dutpsT0vSVehic3EZIqkOBt.jpg</t>
        </is>
      </c>
      <c r="O63" s="54" t="inlineStr">
        <is>
          <t>Antonio Banderas, Salma Hayek, Harvey Guillén, Wagner Moura, Florence Pugh, Olivia Colman, Ray Winstone, Samson Kayo</t>
        </is>
      </c>
      <c r="P63" s="55" t="inlineStr">
        <is>
          <t>Joel Crawford, Januel Mercado</t>
        </is>
      </c>
      <c r="Q63" s="50" t="inlineStr">
        <is>
          <t>[{"Source": "Internet Movie Database", "Value": "7.8/10"}, {"Source": "Metacritic", "Value": "73/100"}]</t>
        </is>
      </c>
      <c r="R63" s="56" t="inlineStr">
        <is>
          <t>484,700,000</t>
        </is>
      </c>
      <c r="S63" s="57" t="inlineStr">
        <is>
          <t>PG</t>
        </is>
      </c>
      <c r="T63" s="58" t="inlineStr">
        <is>
          <t>103</t>
        </is>
      </c>
      <c r="U63" s="44" t="inlineStr">
        <is>
          <t>{"link": "https://www.themoviedb.org/movie/315162-puss-in-boots-the-last-wish/watch?locale=CA",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3" s="60" t="inlineStr">
        <is>
          <t>90,000,000</t>
        </is>
      </c>
      <c r="W63" s="34" t="n">
        <v>315162</v>
      </c>
      <c r="X63" s="34" t="inlineStr">
        <is>
          <t>[417859, 536554, 505642, 76600, 758009, 646389, 631842, 804150, 943822, 1058949, 1011679, 640146, 899112, 877269, 1035806, 555604, 593643, 436270, 846433, 772515]</t>
        </is>
      </c>
      <c r="Y63" s="34" t="inlineStr">
        <is>
          <t>N/A</t>
        </is>
      </c>
      <c r="Z63" s="34" t="inlineStr">
        <is>
          <t>7.8/10</t>
        </is>
      </c>
      <c r="AA63" s="34" t="inlineStr">
        <is>
          <t>73/100</t>
        </is>
      </c>
      <c r="AB63" s="34" t="inlineStr">
        <is>
          <t>https://www.youtube.com/embed/tHb7WlgyaUc</t>
        </is>
      </c>
      <c r="AC63" s="46" t="n">
        <v>1731215633548</v>
      </c>
    </row>
    <row r="64" ht="14.25" customHeight="1" s="130">
      <c r="A64" s="85" t="inlineStr">
        <is>
          <t>Blade Runner 2049</t>
        </is>
      </c>
      <c r="B64" s="86" t="n">
        <v>96</v>
      </c>
      <c r="C64" s="109" t="inlineStr">
        <is>
          <t>Blade Runner</t>
        </is>
      </c>
      <c r="D64" s="47" t="n"/>
      <c r="E64" s="87" t="inlineStr">
        <is>
          <t>Sci-Fi</t>
        </is>
      </c>
      <c r="F64" s="88" t="n"/>
      <c r="G64" s="110" t="n"/>
      <c r="H64" s="115" t="n"/>
      <c r="I64" s="89" t="inlineStr">
        <is>
          <t>Warner Bros.</t>
        </is>
      </c>
      <c r="J64" s="90" t="n">
        <v>2017</v>
      </c>
      <c r="K64" s="34">
        <f>ROW(K64)-1</f>
        <v/>
      </c>
      <c r="L64" s="91"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M64" s="34"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N64" s="34" t="inlineStr">
        <is>
          <t>https://image.tmdb.org/t/p/w500/gajva2L0rPYkEWjzgFlBXCAVBE5.jpg</t>
        </is>
      </c>
      <c r="O64" s="34" t="inlineStr">
        <is>
          <t>Ryan Gosling, Harrison Ford, Ana de Armas, Sylvia Hoeks, Robin Wright, Jared Leto, Mackenzie Davis, Carla Juri</t>
        </is>
      </c>
      <c r="P64" s="34" t="inlineStr">
        <is>
          <t>Denis Villeneuve</t>
        </is>
      </c>
      <c r="Q64" s="50" t="inlineStr">
        <is>
          <t>[{"Source": "Internet Movie Database", "Value": "8.0/10"}, {"Source": "Rotten Tomatoes", "Value": "88%"}, {"Source": "Metacritic", "Value": "81/100"}]</t>
        </is>
      </c>
      <c r="R64" s="51" t="inlineStr">
        <is>
          <t>259,239,658</t>
        </is>
      </c>
      <c r="S64" s="34" t="inlineStr">
        <is>
          <t>R</t>
        </is>
      </c>
      <c r="T64" s="34" t="inlineStr">
        <is>
          <t>164</t>
        </is>
      </c>
      <c r="U64" s="34" t="inlineStr">
        <is>
          <t>{"link": "https://www.themoviedb.org/movie/335984-blade-runner-2049/watch?locale=CA",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4" s="51" t="inlineStr">
        <is>
          <t>150,000,000</t>
        </is>
      </c>
      <c r="W64" s="34" t="n">
        <v>335984</v>
      </c>
      <c r="X64" s="34" t="inlineStr">
        <is>
          <t>[78, 374720, 343668, 284053, 329865, 181808, 346364, 281338, 64690, 400106, 273481, 339403, 381283, 475946, 379149, 141052, 146233, 359940, 399055, 473072]</t>
        </is>
      </c>
      <c r="Y64" s="34" t="inlineStr">
        <is>
          <t>88%</t>
        </is>
      </c>
      <c r="Z64" s="34" t="inlineStr">
        <is>
          <t>8.0/10</t>
        </is>
      </c>
      <c r="AA64" s="34" t="inlineStr">
        <is>
          <t>81/100</t>
        </is>
      </c>
      <c r="AB64" s="34" t="inlineStr">
        <is>
          <t>https://www.youtube.com/embed/geFtxCSz8xI</t>
        </is>
      </c>
      <c r="AC64" s="46" t="n">
        <v>1731215633548</v>
      </c>
    </row>
    <row r="65" ht="14.25" customHeight="1" s="130">
      <c r="A65" s="85" t="inlineStr">
        <is>
          <t>Poor Things</t>
        </is>
      </c>
      <c r="B65" s="86" t="n">
        <v>96</v>
      </c>
      <c r="C65" s="109" t="n"/>
      <c r="D65" s="47" t="n"/>
      <c r="E65" s="87" t="inlineStr">
        <is>
          <t>Comedy</t>
        </is>
      </c>
      <c r="F65" s="88" t="inlineStr">
        <is>
          <t>Sci-Fi</t>
        </is>
      </c>
      <c r="G65" s="110" t="n"/>
      <c r="H65" s="115" t="n"/>
      <c r="I65" s="89" t="inlineStr">
        <is>
          <t>20th Century Studios</t>
        </is>
      </c>
      <c r="J65" s="90" t="n">
        <v>2023</v>
      </c>
      <c r="K65" s="34">
        <f>ROW(K65)-1</f>
        <v/>
      </c>
      <c r="L65" s="91"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M65" s="34" t="inlineStr">
        <is>
          <t>Brought back to life by an unorthodox scientist, a young woman runs off with a lawyer on a whirlwind adventure across the continents. Free from the prejudices of her times, she grows steadfast in her purpose to stand for equality and liberation.</t>
        </is>
      </c>
      <c r="N65" s="34" t="inlineStr">
        <is>
          <t>https://image.tmdb.org/t/p/w500/kCGlIMHnOm8JPXq3rXM6c5wMxcT.jpg</t>
        </is>
      </c>
      <c r="O65" s="34" t="inlineStr">
        <is>
          <t>Emma Stone, Mark Ruffalo, Willem Dafoe, Ramy Youssef, Christopher Abbott, Suzy Bemba, Jerrod Carmichael, Vicki Pepperdine</t>
        </is>
      </c>
      <c r="P65" s="34" t="inlineStr">
        <is>
          <t>Yorgos Lanthimos</t>
        </is>
      </c>
      <c r="Q65" s="50" t="inlineStr">
        <is>
          <t>[{"Source": "Internet Movie Database", "Value": "7.8/10"}, {"Source": "Rotten Tomatoes", "Value": "93%"}, {"Source": "Metacritic", "Value": "88/100"}]</t>
        </is>
      </c>
      <c r="R65" s="34" t="inlineStr">
        <is>
          <t>117,607,117</t>
        </is>
      </c>
      <c r="S65" s="34" t="inlineStr">
        <is>
          <t>R</t>
        </is>
      </c>
      <c r="T65" s="34" t="inlineStr">
        <is>
          <t>141</t>
        </is>
      </c>
      <c r="U65" s="34" t="inlineStr">
        <is>
          <t>{"link": "https://www.themoviedb.org/movie/792307-poor-things/watch?locale=CA",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 s="34" t="inlineStr">
        <is>
          <t>35,000,000</t>
        </is>
      </c>
      <c r="W65" s="34" t="n">
        <v>792307</v>
      </c>
      <c r="X65" s="34" t="inlineStr">
        <is>
          <t>[467244, 840430, 915935, 666277, 693134, 1056360, 848538, 994108, 1026227, 1058694, 976893, 930564, 895549, 1072790, 466420, 375262, 937746, 839369, 508883, 763215]</t>
        </is>
      </c>
      <c r="Y65" s="34" t="inlineStr">
        <is>
          <t>93%</t>
        </is>
      </c>
      <c r="Z65" s="34" t="inlineStr">
        <is>
          <t>7.8/10</t>
        </is>
      </c>
      <c r="AA65" s="34" t="inlineStr">
        <is>
          <t>88/100</t>
        </is>
      </c>
      <c r="AB65" s="34" t="inlineStr">
        <is>
          <t>https://www.youtube.com/embed/-EfYJWRw2FM</t>
        </is>
      </c>
      <c r="AC65" s="46" t="n">
        <v>1731215633548</v>
      </c>
    </row>
    <row r="66" ht="14.25" customHeight="1" s="130">
      <c r="A66" s="85" t="inlineStr">
        <is>
          <t>Little Miss Sunshine</t>
        </is>
      </c>
      <c r="B66" s="86" t="n">
        <v>96</v>
      </c>
      <c r="C66" s="109" t="n"/>
      <c r="D66" s="47" t="n"/>
      <c r="E66" s="87" t="inlineStr">
        <is>
          <t>Drama</t>
        </is>
      </c>
      <c r="F66" s="88" t="inlineStr">
        <is>
          <t>Comedy</t>
        </is>
      </c>
      <c r="G66" s="110" t="n"/>
      <c r="H66" s="115" t="n"/>
      <c r="I66" s="89" t="inlineStr">
        <is>
          <t>20th Century Studios</t>
        </is>
      </c>
      <c r="J66" s="90" t="n">
        <v>2006</v>
      </c>
      <c r="K66" s="34">
        <f>ROW(K66)-1</f>
        <v/>
      </c>
      <c r="L66" s="91" t="inlineStr">
        <is>
          <t>An excellent film. Well directed, shot and acted. Great script that builds up deep characters and emotional ties. Very sad at times, but also very darkly humorous.</t>
        </is>
      </c>
      <c r="M66" s="34" t="inlineStr">
        <is>
          <t>A family loaded with quirky, colorful characters piles into an old van and road trips to California for little Olive to compete in a beauty pageant.</t>
        </is>
      </c>
      <c r="N66" s="34" t="inlineStr">
        <is>
          <t>https://image.tmdb.org/t/p/w500/wKn7AJw730emlmzLSmJtzquwaeW.jpg</t>
        </is>
      </c>
      <c r="O66" s="34" t="inlineStr">
        <is>
          <t>Greg Kinnear, Toni Collette, Steve Carell, Paul Dano, Abigail Breslin, Alan Arkin, Bryan Cranston, Beth Grant</t>
        </is>
      </c>
      <c r="P66" s="34" t="inlineStr">
        <is>
          <t>Jonathan Dayton, Valerie Faris</t>
        </is>
      </c>
      <c r="Q66" s="50" t="inlineStr">
        <is>
          <t>[{"Source": "Internet Movie Database", "Value": "7.8/10"}, {"Source": "Rotten Tomatoes", "Value": "91%"}, {"Source": "Metacritic", "Value": "80/100"}]</t>
        </is>
      </c>
      <c r="R66" s="34" t="inlineStr">
        <is>
          <t>100,523,181</t>
        </is>
      </c>
      <c r="S66" s="34" t="inlineStr">
        <is>
          <t>R</t>
        </is>
      </c>
      <c r="T66" s="34" t="inlineStr">
        <is>
          <t>102</t>
        </is>
      </c>
      <c r="U66" s="34" t="inlineStr">
        <is>
          <t>{"link": "https://www.themoviedb.org/movie/773-little-miss-sunshine/watch?locale=CA",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 s="34" t="inlineStr">
        <is>
          <t>8,000,000</t>
        </is>
      </c>
      <c r="W66" s="34" t="n">
        <v>773</v>
      </c>
      <c r="X66" s="34" t="inlineStr">
        <is>
          <t>[103332, 808, 153, 7211, 364433, 1359, 7326, 147773, 1633, 8324, 370755, 10024, 1542, 6615, 1807, 12405, 339397, 109445, 6957, 10591]</t>
        </is>
      </c>
      <c r="Y66" s="34" t="inlineStr">
        <is>
          <t>91%</t>
        </is>
      </c>
      <c r="Z66" s="34" t="inlineStr">
        <is>
          <t>7.8/10</t>
        </is>
      </c>
      <c r="AA66" s="34" t="inlineStr">
        <is>
          <t>80/100</t>
        </is>
      </c>
      <c r="AB66" s="34" t="inlineStr">
        <is>
          <t>https://www.youtube.com/embed/VWyH_twcMl0</t>
        </is>
      </c>
      <c r="AC66" s="46" t="n">
        <v>1731215633548</v>
      </c>
    </row>
    <row r="67" ht="14.25" customHeight="1" s="130">
      <c r="A67" s="85" t="inlineStr">
        <is>
          <t>Logan</t>
        </is>
      </c>
      <c r="B67" s="86" t="n">
        <v>95</v>
      </c>
      <c r="C67" s="109" t="inlineStr">
        <is>
          <t>Marvel</t>
        </is>
      </c>
      <c r="D67" s="47" t="inlineStr">
        <is>
          <t>X-Men</t>
        </is>
      </c>
      <c r="E67" s="87" t="inlineStr">
        <is>
          <t>Comic Book</t>
        </is>
      </c>
      <c r="F67" s="88" t="n"/>
      <c r="G67" s="110" t="n"/>
      <c r="H67" s="115" t="n"/>
      <c r="I67" s="89" t="inlineStr">
        <is>
          <t>20th Century Studios</t>
        </is>
      </c>
      <c r="J67" s="90" t="n">
        <v>2017</v>
      </c>
      <c r="K67" s="34">
        <f>ROW(K67)-1</f>
        <v/>
      </c>
      <c r="L67" s="91" t="inlineStr">
        <is>
          <t>Dark and violent in all the best ways. Great action scenes, a great story, and the perfect ending to Hugh Jackman's Wolverine, and the X-Men universe as a whole.</t>
        </is>
      </c>
      <c r="M67" s="36" t="inlineStr">
        <is>
          <t>In the near future, a weary Logan cares for an ailing Professor X in a hideout on the Mexican border. But Logan's attempts to hide from the world and his legacy are upended when a young mutant arrives, pursued by dark forces.</t>
        </is>
      </c>
      <c r="N67" s="37" t="inlineStr">
        <is>
          <t>https://image.tmdb.org/t/p/w500/fnbjcRDYn6YviCcePDnGdyAkYsB.jpg</t>
        </is>
      </c>
      <c r="O67" s="38" t="inlineStr">
        <is>
          <t>Hugh Jackman, Dafne Keen, Patrick Stewart, Elizabeth Rodriguez, Boyd Holbrook, Stephen Merchant, Richard E. Grant, Stephen Dunlevy</t>
        </is>
      </c>
      <c r="P67" s="39" t="inlineStr">
        <is>
          <t>James Mangold</t>
        </is>
      </c>
      <c r="Q67" s="40" t="inlineStr">
        <is>
          <t>[{"Source": "Internet Movie Database", "Value": "8.1/10"}, {"Source": "Rotten Tomatoes", "Value": "93%"}, {"Source": "Metacritic", "Value": "77/100"}]</t>
        </is>
      </c>
      <c r="R67" s="41" t="inlineStr">
        <is>
          <t>619,021,436</t>
        </is>
      </c>
      <c r="S67" s="42" t="inlineStr">
        <is>
          <t>R</t>
        </is>
      </c>
      <c r="T67" s="43" t="inlineStr">
        <is>
          <t>137</t>
        </is>
      </c>
      <c r="U67" s="44" t="inlineStr">
        <is>
          <t>{"link": "https://www.themoviedb.org/movie/263115-logan/watch?locale=CA",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 s="45" t="inlineStr">
        <is>
          <t>97,000,000</t>
        </is>
      </c>
      <c r="W67" s="34" t="n">
        <v>263115</v>
      </c>
      <c r="X67" s="34" t="inlineStr">
        <is>
          <t>[293167, 283995, 315837, 297762, 321612, 284052, 324552, 330459, 76170, 324849, 293660, 315635, 246655, 10803, 399170, 76341, 118340, 395992, 337339, 381288]</t>
        </is>
      </c>
      <c r="Y67" s="34" t="inlineStr">
        <is>
          <t>93%</t>
        </is>
      </c>
      <c r="Z67" s="34" t="inlineStr">
        <is>
          <t>8.1/10</t>
        </is>
      </c>
      <c r="AA67" s="34" t="inlineStr">
        <is>
          <t>77/100</t>
        </is>
      </c>
      <c r="AB67" s="34" t="inlineStr">
        <is>
          <t>https://www.youtube.com/embed/XaE_9pfybL4</t>
        </is>
      </c>
      <c r="AC67" s="46" t="n">
        <v>1731215633548</v>
      </c>
    </row>
    <row r="68" ht="14.25" customHeight="1" s="130">
      <c r="A68" s="85" t="inlineStr">
        <is>
          <t>Lord of the Rings: The Fellowship of the Ring</t>
        </is>
      </c>
      <c r="B68" s="86" t="n">
        <v>95</v>
      </c>
      <c r="C68" s="109" t="inlineStr">
        <is>
          <t>Middle-Earth</t>
        </is>
      </c>
      <c r="D68" s="47" t="inlineStr">
        <is>
          <t>Lord of the Rings</t>
        </is>
      </c>
      <c r="E68" s="87" t="inlineStr">
        <is>
          <t>Fantasy</t>
        </is>
      </c>
      <c r="F68" s="88" t="inlineStr">
        <is>
          <t>Adventure</t>
        </is>
      </c>
      <c r="G68" s="110" t="n"/>
      <c r="H68" s="115" t="n"/>
      <c r="I68" s="89" t="inlineStr">
        <is>
          <t>New Line Cinema</t>
        </is>
      </c>
      <c r="J68" s="90" t="n">
        <v>2001</v>
      </c>
      <c r="K68" s="34">
        <f>ROW(K68)-1</f>
        <v/>
      </c>
      <c r="L68" s="91" t="inlineStr">
        <is>
          <t>A great beginning of the Lord of the Rings saga. Fantastic world building with characters with distinct looks, great costumes and great locations. Good action scenes and good acting.</t>
        </is>
      </c>
      <c r="M68" s="36"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N68" s="37" t="inlineStr">
        <is>
          <t>https://image.tmdb.org/t/p/w500/6oom5QYQ2yQTMJIbnvbkBL9cHo6.jpg</t>
        </is>
      </c>
      <c r="O68" s="38" t="inlineStr">
        <is>
          <t>Elijah Wood, Ian McKellen, Viggo Mortensen, Sean Astin, Billy Boyd, Dominic Monaghan, John Rhys-Davies, Orlando Bloom</t>
        </is>
      </c>
      <c r="P68" s="39" t="inlineStr">
        <is>
          <t>Peter Jackson</t>
        </is>
      </c>
      <c r="Q68" s="40" t="inlineStr">
        <is>
          <t>[{"Source": "Internet Movie Database", "Value": "8.9/10"}, {"Source": "Rotten Tomatoes", "Value": "92%"}, {"Source": "Metacritic", "Value": "92/100"}]</t>
        </is>
      </c>
      <c r="R68" s="41" t="inlineStr">
        <is>
          <t>871,368,364</t>
        </is>
      </c>
      <c r="S68" s="42" t="inlineStr">
        <is>
          <t>PG-13</t>
        </is>
      </c>
      <c r="T68" s="43" t="inlineStr">
        <is>
          <t>179</t>
        </is>
      </c>
      <c r="U68" s="44" t="inlineStr">
        <is>
          <t>{"link": "https://www.themoviedb.org/movie/120-the-lord-of-the-rings-the-fellowship-of-the-ring/watch?locale=CA",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8" s="45" t="inlineStr">
        <is>
          <t>93,000,000</t>
        </is>
      </c>
      <c r="W68" s="34" t="n">
        <v>120</v>
      </c>
      <c r="X68" s="34" t="inlineStr">
        <is>
          <t>[121, 122, 27205, 10195, 68734, 603, 59967, 1891, 1726, 49051, 11, 272, 671, 13, 134411, 122917, 49026, 119283, 83542, 1930]</t>
        </is>
      </c>
      <c r="Y68" s="34" t="inlineStr">
        <is>
          <t>92%</t>
        </is>
      </c>
      <c r="Z68" s="34" t="inlineStr">
        <is>
          <t>8.9/10</t>
        </is>
      </c>
      <c r="AA68" s="34" t="inlineStr">
        <is>
          <t>92/100</t>
        </is>
      </c>
      <c r="AB68" s="34" t="inlineStr">
        <is>
          <t>https://www.youtube.com/embed/_nZdmwHrcnw</t>
        </is>
      </c>
      <c r="AC68" s="46" t="n">
        <v>1731215633548</v>
      </c>
    </row>
    <row r="69" ht="14.25" customHeight="1" s="130">
      <c r="A69" s="85" t="inlineStr">
        <is>
          <t>The Banshees of Inisherin</t>
        </is>
      </c>
      <c r="B69" s="86" t="n">
        <v>95</v>
      </c>
      <c r="C69" s="109" t="n"/>
      <c r="D69" s="47" t="n"/>
      <c r="E69" s="87" t="inlineStr">
        <is>
          <t>Drama</t>
        </is>
      </c>
      <c r="F69" s="88" t="inlineStr">
        <is>
          <t>Comedy</t>
        </is>
      </c>
      <c r="G69" s="110" t="n"/>
      <c r="H69" s="115" t="n"/>
      <c r="I69" s="89" t="inlineStr">
        <is>
          <t>20th Century Studios</t>
        </is>
      </c>
      <c r="J69" s="90" t="n">
        <v>2022</v>
      </c>
      <c r="K69" s="34">
        <f>ROW(K69)-1</f>
        <v/>
      </c>
      <c r="L69" s="91" t="inlineStr">
        <is>
          <t>Really darkly funny throughout, but also full of bleakness and despair. Really interesting and well done symbolism. Beautifully shot, great locations and fantastic acting. The writing is so clever and well done in every way.</t>
        </is>
      </c>
      <c r="M69" s="34" t="inlineStr">
        <is>
          <t>Two lifelong friends find themselves at an impasse when one abruptly ends their relationship, with alarming consequences for both of them.</t>
        </is>
      </c>
      <c r="N69" s="34" t="inlineStr">
        <is>
          <t>https://image.tmdb.org/t/p/w500/4yFG6cSPaCaPhyJ1vtGOtMD1lgh.jpg</t>
        </is>
      </c>
      <c r="O69" s="34" t="inlineStr">
        <is>
          <t>Colin Farrell, Brendan Gleeson, Kerry Condon, Barry Keoghan, Gary Lydon, Pat Shortt, Jon Kenny, Sheila Flitton</t>
        </is>
      </c>
      <c r="P69" s="34" t="inlineStr">
        <is>
          <t>Martin McDonagh</t>
        </is>
      </c>
      <c r="Q69" s="50" t="inlineStr">
        <is>
          <t>[{"Source": "Internet Movie Database", "Value": "7.7/10"}, {"Source": "Rotten Tomatoes", "Value": "96%"}, {"Source": "Metacritic", "Value": "87/100"}]</t>
        </is>
      </c>
      <c r="R69" s="51" t="inlineStr">
        <is>
          <t>49,300,000</t>
        </is>
      </c>
      <c r="S69" s="34" t="inlineStr">
        <is>
          <t>R</t>
        </is>
      </c>
      <c r="T69" s="34" t="inlineStr">
        <is>
          <t>114</t>
        </is>
      </c>
      <c r="U69" s="34" t="inlineStr">
        <is>
          <t>{"link": "https://www.themoviedb.org/movie/674324-the-banshees-of-inisherin/watch?locale=CA",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 s="51" t="inlineStr">
        <is>
          <t>20,000,000</t>
        </is>
      </c>
      <c r="W69" s="34" t="n">
        <v>674324</v>
      </c>
      <c r="X69" s="34" t="inlineStr">
        <is>
          <t>[817758, 804095, 497828, 785084, 705996, 615777, 593643, 545611, 889699, 791177, 714888, 919950, 8321, 916405, 965150, 814757, 631842, 777245, 717980, 661374]</t>
        </is>
      </c>
      <c r="Y69" s="34" t="inlineStr">
        <is>
          <t>96%</t>
        </is>
      </c>
      <c r="Z69" s="34" t="inlineStr">
        <is>
          <t>7.7/10</t>
        </is>
      </c>
      <c r="AA69" s="34" t="inlineStr">
        <is>
          <t>87/100</t>
        </is>
      </c>
      <c r="AB69" s="34" t="inlineStr">
        <is>
          <t>https://www.youtube.com/embed/9-R9u2UD3FU</t>
        </is>
      </c>
      <c r="AC69" s="46" t="n">
        <v>1731215633548</v>
      </c>
    </row>
    <row r="70" ht="14.25" customHeight="1" s="130">
      <c r="A70" s="85" t="inlineStr">
        <is>
          <t>The Zone of Interest</t>
        </is>
      </c>
      <c r="B70" s="86" t="n">
        <v>95</v>
      </c>
      <c r="C70" s="109" t="n"/>
      <c r="D70" s="47" t="n"/>
      <c r="E70" s="87" t="inlineStr">
        <is>
          <t>Drama</t>
        </is>
      </c>
      <c r="F70" s="88" t="n"/>
      <c r="G70" s="110" t="n"/>
      <c r="H70" s="115" t="n"/>
      <c r="I70" s="89" t="inlineStr">
        <is>
          <t>A24</t>
        </is>
      </c>
      <c r="J70" s="90" t="n">
        <v>2023</v>
      </c>
      <c r="K70" s="34">
        <f>ROW(K70)-1</f>
        <v/>
      </c>
      <c r="L70" s="91"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M70" s="34" t="inlineStr">
        <is>
          <t>The commandant of Auschwitz, Rudolf Höss, and his wife Hedwig, strive to build a dream life for their family in a house and garden next to the camp.</t>
        </is>
      </c>
      <c r="N70" s="34" t="inlineStr">
        <is>
          <t>https://image.tmdb.org/t/p/w500/hUu9zyZmDd8VZegKi1iK1Vk0RYS.jpg</t>
        </is>
      </c>
      <c r="O70" s="34" t="inlineStr">
        <is>
          <t>Christian Friedel, Sandra Hüller, Johann Karthaus, Luis Noah Witte, Nele Ahrensmeier, Lilli Falk, Anastazja Drobniak, Cecylia Pekala</t>
        </is>
      </c>
      <c r="P70" s="34" t="inlineStr">
        <is>
          <t>Jonathan Glazer</t>
        </is>
      </c>
      <c r="Q70" s="50" t="inlineStr">
        <is>
          <t>[{"Source": "Internet Movie Database", "Value": "7.4/10"}, {"Source": "Rotten Tomatoes", "Value": "93%"}, {"Source": "Metacritic", "Value": "92/100"}]</t>
        </is>
      </c>
      <c r="R70" s="34" t="inlineStr">
        <is>
          <t>48,975,567</t>
        </is>
      </c>
      <c r="S70" s="34" t="inlineStr">
        <is>
          <t>PG-13</t>
        </is>
      </c>
      <c r="T70" s="34" t="inlineStr">
        <is>
          <t>105</t>
        </is>
      </c>
      <c r="U70" s="34" t="inlineStr">
        <is>
          <t>{"link": "https://www.themoviedb.org/movie/467244-the-zone-of-interest/watch?locale=CA",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70" s="34" t="inlineStr">
        <is>
          <t>15,000,000</t>
        </is>
      </c>
      <c r="W70" s="34" t="n">
        <v>467244</v>
      </c>
      <c r="X70" s="34" t="inlineStr">
        <is>
          <t>[915935, 1056360, 792307, 998022, 693134, 994108, 1045770, 666277, 976893, 957304, 986280, 1096252, 958855, 365620, 760774, 1026227, 839369, 823482, 848538, 929590]</t>
        </is>
      </c>
      <c r="Y70" s="34" t="inlineStr">
        <is>
          <t>93%</t>
        </is>
      </c>
      <c r="Z70" s="34" t="inlineStr">
        <is>
          <t>7.4/10</t>
        </is>
      </c>
      <c r="AA70" s="34" t="inlineStr">
        <is>
          <t>92/100</t>
        </is>
      </c>
      <c r="AB70" s="34" t="inlineStr">
        <is>
          <t>https://www.youtube.com/embed/GFNtVaAuVYY</t>
        </is>
      </c>
      <c r="AC70" s="46" t="n">
        <v>1731215633548</v>
      </c>
    </row>
    <row r="71" ht="14.25" customHeight="1" s="130">
      <c r="A71" s="85" t="inlineStr">
        <is>
          <t>21 Jump Street</t>
        </is>
      </c>
      <c r="B71" s="86" t="n">
        <v>95</v>
      </c>
      <c r="C71" s="109" t="inlineStr">
        <is>
          <t>Jump Street</t>
        </is>
      </c>
      <c r="D71" s="47" t="n"/>
      <c r="E71" s="87" t="inlineStr">
        <is>
          <t>Comedy</t>
        </is>
      </c>
      <c r="F71" s="88" t="n"/>
      <c r="G71" s="110" t="n"/>
      <c r="H71" s="115" t="n"/>
      <c r="I71" s="89" t="inlineStr">
        <is>
          <t>Columbia Pictures</t>
        </is>
      </c>
      <c r="J71" s="90" t="n">
        <v>2012</v>
      </c>
      <c r="K71" s="34">
        <f>ROW(K71)-1</f>
        <v/>
      </c>
      <c r="L71" s="91" t="inlineStr">
        <is>
          <t>Hilarious movie with an interesting story that will have you engaged even when not laughing. Jonah Hill and Channing Tatum have great chemistry and are both hilarious.</t>
        </is>
      </c>
      <c r="M71" s="36" t="inlineStr">
        <is>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N71" s="37" t="inlineStr">
        <is>
          <t>https://image.tmdb.org/t/p/w500/8v3Sqv9UcIUC4ebmpKWROqPBINZ.jpg</t>
        </is>
      </c>
      <c r="O71" s="38" t="inlineStr">
        <is>
          <t>Jonah Hill, Channing Tatum, Brie Larson, Dave Franco, Rob Riggle, Ice Cube, DeRay Davis, Ellie Kemper</t>
        </is>
      </c>
      <c r="P71" s="39" t="inlineStr">
        <is>
          <t>Phil Lord, Christopher Miller</t>
        </is>
      </c>
      <c r="Q71" s="40" t="inlineStr">
        <is>
          <t>[{"Source": "Internet Movie Database", "Value": "7.2/10"}, {"Source": "Rotten Tomatoes", "Value": "85%"}, {"Source": "Metacritic", "Value": "69/100"}]</t>
        </is>
      </c>
      <c r="R71" s="41" t="inlineStr">
        <is>
          <t>201,585,328</t>
        </is>
      </c>
      <c r="S71" s="42" t="inlineStr">
        <is>
          <t>R</t>
        </is>
      </c>
      <c r="T71" s="43" t="inlineStr">
        <is>
          <t>109</t>
        </is>
      </c>
      <c r="U71" s="44" t="inlineStr">
        <is>
          <t>{"link": "https://www.themoviedb.org/movie/64688-21-jump-street/watch?locale=CA",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t>
        </is>
      </c>
      <c r="V71" s="45" t="inlineStr">
        <is>
          <t>42,000,000</t>
        </is>
      </c>
      <c r="W71" s="34" t="n">
        <v>64688</v>
      </c>
      <c r="X71" s="34" t="inlineStr">
        <is>
          <t>[187017, 27581, 23483, 36657, 158011, 39514, 49529, 238, 87421, 109414, 7446, 59962, 72105, 862, 57214, 37645, 14869, 77930, 41154, 107811]</t>
        </is>
      </c>
      <c r="Y71" s="34" t="inlineStr">
        <is>
          <t>85%</t>
        </is>
      </c>
      <c r="Z71" s="34" t="inlineStr">
        <is>
          <t>7.2/10</t>
        </is>
      </c>
      <c r="AA71" s="34" t="inlineStr">
        <is>
          <t>69/100</t>
        </is>
      </c>
      <c r="AB71" s="34" t="inlineStr">
        <is>
          <t>https://www.youtube.com/embed/BjRs18rV1FI</t>
        </is>
      </c>
      <c r="AC71" s="46" t="n">
        <v>1731215633548</v>
      </c>
    </row>
    <row r="72" ht="14.25" customHeight="1" s="130">
      <c r="A72" s="85" t="inlineStr">
        <is>
          <t>Tangled</t>
        </is>
      </c>
      <c r="B72" s="86" t="n">
        <v>95</v>
      </c>
      <c r="C72" s="109" t="inlineStr">
        <is>
          <t>Disney Animation</t>
        </is>
      </c>
      <c r="D72" s="47" t="n"/>
      <c r="E72" s="87" t="inlineStr">
        <is>
          <t>Animated</t>
        </is>
      </c>
      <c r="F72" s="88" t="inlineStr">
        <is>
          <t>Princess</t>
        </is>
      </c>
      <c r="G72" s="110" t="n"/>
      <c r="H72" s="115" t="n"/>
      <c r="I72" s="89" t="inlineStr">
        <is>
          <t>Disney</t>
        </is>
      </c>
      <c r="J72" s="90" t="n">
        <v>2010</v>
      </c>
      <c r="K72" s="34">
        <f>ROW(K72)-1</f>
        <v/>
      </c>
      <c r="L72" s="91"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M72" s="36"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N72" s="37" t="inlineStr">
        <is>
          <t>https://image.tmdb.org/t/p/w500/ym7Kst6a4uodryxqbGOxmewF235.jpg</t>
        </is>
      </c>
      <c r="O72" s="38" t="inlineStr">
        <is>
          <t>Mandy Moore, Zachary Levi, Donna Murphy, Ron Perlman, M.C. Gainey, Jeffrey Tambor, Brad Garrett, Paul F. Tompkins</t>
        </is>
      </c>
      <c r="P72" s="39" t="inlineStr">
        <is>
          <t>Nathan Greno, Byron Howard</t>
        </is>
      </c>
      <c r="Q72" s="40" t="inlineStr">
        <is>
          <t>[{"Source": "Internet Movie Database", "Value": "7.7/10"}, {"Source": "Rotten Tomatoes", "Value": "89%"}, {"Source": "Metacritic", "Value": "71/100"}]</t>
        </is>
      </c>
      <c r="R72" s="41" t="inlineStr">
        <is>
          <t>592,461,732</t>
        </is>
      </c>
      <c r="S72" s="42" t="inlineStr">
        <is>
          <t>PG</t>
        </is>
      </c>
      <c r="T72" s="43" t="inlineStr">
        <is>
          <t>100</t>
        </is>
      </c>
      <c r="U72" s="44" t="inlineStr">
        <is>
          <t>{"link": "https://www.themoviedb.org/movie/38757-tangled/watch?locale=CA",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 s="45" t="inlineStr">
        <is>
          <t>260,000,000</t>
        </is>
      </c>
      <c r="W72" s="34" t="n">
        <v>38757</v>
      </c>
      <c r="X72" s="34" t="inlineStr">
        <is>
          <t>[82881, 10198, 2062, 38055, 62177, 10020, 109445, 62211, 812, 46195, 20352, 10144, 39451, 44896, 82690, 37135, 15015, 10674, 10527, 953]</t>
        </is>
      </c>
      <c r="Y72" s="34" t="inlineStr">
        <is>
          <t>89%</t>
        </is>
      </c>
      <c r="Z72" s="34" t="inlineStr">
        <is>
          <t>7.7/10</t>
        </is>
      </c>
      <c r="AA72" s="34" t="inlineStr">
        <is>
          <t>71/100</t>
        </is>
      </c>
      <c r="AB72" s="34" t="inlineStr">
        <is>
          <t>https://www.youtube.com/embed/gsYKF8ecC8g</t>
        </is>
      </c>
      <c r="AC72" s="46" t="n">
        <v>1731215633548</v>
      </c>
    </row>
    <row r="73" ht="14.25" customHeight="1" s="130">
      <c r="A73" s="85" t="inlineStr">
        <is>
          <t>Inside Out 2</t>
        </is>
      </c>
      <c r="B73" s="86" t="n">
        <v>95</v>
      </c>
      <c r="C73" s="109" t="inlineStr">
        <is>
          <t>Pixar</t>
        </is>
      </c>
      <c r="D73" s="47" t="inlineStr">
        <is>
          <t>Inside Out</t>
        </is>
      </c>
      <c r="E73" s="87" t="inlineStr">
        <is>
          <t>Animated</t>
        </is>
      </c>
      <c r="F73" s="88" t="n"/>
      <c r="G73" s="110" t="n"/>
      <c r="H73" s="115" t="n"/>
      <c r="I73" s="89" t="inlineStr">
        <is>
          <t>Disney</t>
        </is>
      </c>
      <c r="J73" s="90" t="n">
        <v>2024</v>
      </c>
      <c r="K73" s="34">
        <f>ROW(K73)-1</f>
        <v/>
      </c>
      <c r="L73" s="91" t="inlineStr">
        <is>
          <t xml:space="preserve">This is going to be in competition for my favorite movie of 2024.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M73" s="34"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N73" s="34" t="inlineStr">
        <is>
          <t>https://image.tmdb.org/t/p/w500/vpnVM9B6NMmQpWeZvzLvDESb2QY.jpg</t>
        </is>
      </c>
      <c r="O73" s="34" t="inlineStr">
        <is>
          <t>Amy Poehler, Maya Hawke, Kensington Tallman, Liza Lapira, Phyllis Smith, Lewis Black, Tony Hale, Ayo Edebiri</t>
        </is>
      </c>
      <c r="P73" s="34" t="inlineStr">
        <is>
          <t>Kelsey Mann</t>
        </is>
      </c>
      <c r="Q73" s="34" t="inlineStr">
        <is>
          <t>[{"Source": "Internet Movie Database", "Value": "7.6/10"}, {"Source": "Rotten Tomatoes", "Value": "91%"}, {"Source": "Metacritic", "Value": "73/100"}]</t>
        </is>
      </c>
      <c r="R73" s="34" t="inlineStr">
        <is>
          <t>1,698,772,985</t>
        </is>
      </c>
      <c r="S73" s="34" t="inlineStr">
        <is>
          <t>PG</t>
        </is>
      </c>
      <c r="T73" s="34" t="inlineStr">
        <is>
          <t>97</t>
        </is>
      </c>
      <c r="U73" s="34" t="inlineStr">
        <is>
          <t>{"link": "https://www.themoviedb.org/movie/1022789-inside-out-2/watch?locale=CA",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3" s="34" t="inlineStr">
        <is>
          <t>200,000,000</t>
        </is>
      </c>
      <c r="W73" s="34" t="n">
        <v>1022789</v>
      </c>
      <c r="X73" s="34" t="inlineStr">
        <is>
          <t>[519182, 150540, 653346, 762441, 533535, 786892, 1008409, 639720, 573435, 718821, 957452, 1084736, 1029955, 1001311, 987686, 1032823, 1226578, 974262, 704239, 945961]</t>
        </is>
      </c>
      <c r="Y73" s="34" t="inlineStr">
        <is>
          <t>91%</t>
        </is>
      </c>
      <c r="Z73" s="34" t="inlineStr">
        <is>
          <t>7.6/10</t>
        </is>
      </c>
      <c r="AA73" s="34" t="inlineStr">
        <is>
          <t>73/100</t>
        </is>
      </c>
      <c r="AB73" s="34" t="inlineStr">
        <is>
          <t>https://www.youtube.com/embed/u69y5Ie519M</t>
        </is>
      </c>
      <c r="AC73" s="46" t="n">
        <v>1731215633548</v>
      </c>
    </row>
    <row r="74" ht="14.25" customHeight="1" s="130">
      <c r="A74" s="85" t="inlineStr">
        <is>
          <t>Thor: Ragnarok</t>
        </is>
      </c>
      <c r="B74" s="86" t="n">
        <v>95</v>
      </c>
      <c r="C74" s="109" t="inlineStr">
        <is>
          <t>Marvel</t>
        </is>
      </c>
      <c r="D74" s="47" t="inlineStr">
        <is>
          <t>MCU</t>
        </is>
      </c>
      <c r="E74" s="87" t="inlineStr">
        <is>
          <t>Comic Book</t>
        </is>
      </c>
      <c r="F74" s="88" t="n"/>
      <c r="G74" s="110" t="n"/>
      <c r="H74" s="115" t="n"/>
      <c r="I74" s="89" t="inlineStr">
        <is>
          <t>Disney</t>
        </is>
      </c>
      <c r="J74" s="90" t="n">
        <v>2017</v>
      </c>
      <c r="K74" s="34">
        <f>ROW(K74)-1</f>
        <v/>
      </c>
      <c r="L74" s="91" t="inlineStr">
        <is>
          <t>Taika Waititi brings his humour to the MCU and it works perfectly on screen. This movie turned Chris Hemsworth's Thor from one of the least interesting character in the MCU to one of the most beloved. The movie is hilarious, and also has great action scenes.</t>
        </is>
      </c>
      <c r="M74" s="36"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N74" s="37" t="inlineStr">
        <is>
          <t>https://image.tmdb.org/t/p/w500/rzRwTcFvttcN1ZpX2xv4j3tSdJu.jpg</t>
        </is>
      </c>
      <c r="O74" s="38" t="inlineStr">
        <is>
          <t>Chris Hemsworth, Tom Hiddleston, Cate Blanchett, Tessa Thompson, Jeff Goldblum, Idris Elba, Karl Urban, Mark Ruffalo</t>
        </is>
      </c>
      <c r="P74" s="39" t="inlineStr">
        <is>
          <t>Taika Waititi</t>
        </is>
      </c>
      <c r="Q74" s="40" t="inlineStr">
        <is>
          <t>[{"Source": "Internet Movie Database", "Value": "7.9/10"}, {"Source": "Rotten Tomatoes", "Value": "93%"}, {"Source": "Metacritic", "Value": "74/100"}]</t>
        </is>
      </c>
      <c r="R74" s="41" t="inlineStr">
        <is>
          <t>855,301,806</t>
        </is>
      </c>
      <c r="S74" s="42" t="inlineStr">
        <is>
          <t>PG-13</t>
        </is>
      </c>
      <c r="T74" s="43" t="inlineStr">
        <is>
          <t>131</t>
        </is>
      </c>
      <c r="U74" s="44" t="inlineStr">
        <is>
          <t>{"link": "https://www.themoviedb.org/movie/284053-thor-ragnarok/watch?locale=CA",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 s="45" t="inlineStr">
        <is>
          <t>180,000,000</t>
        </is>
      </c>
      <c r="W74" s="34" t="n">
        <v>284053</v>
      </c>
      <c r="X74" s="34" t="inlineStr">
        <is>
          <t>[284054, 76338, 141052, 315635, 299536, 10195, 283995, 363088, 297762, 181808, 343668, 118340, 392044, 335984, 284052, 24428, 616037, 271110, 346364, 395834]</t>
        </is>
      </c>
      <c r="Y74" s="34" t="inlineStr">
        <is>
          <t>93%</t>
        </is>
      </c>
      <c r="Z74" s="34" t="inlineStr">
        <is>
          <t>7.9/10</t>
        </is>
      </c>
      <c r="AA74" s="34" t="inlineStr">
        <is>
          <t>74/100</t>
        </is>
      </c>
      <c r="AB74" s="34" t="inlineStr">
        <is>
          <t>https://www.youtube.com/embed/ue80QwXMRHg</t>
        </is>
      </c>
      <c r="AC74" s="46" t="n">
        <v>1731215633548</v>
      </c>
    </row>
    <row r="75" ht="14.25" customHeight="1" s="130">
      <c r="A75" s="85" t="inlineStr">
        <is>
          <t>Everybody Wants Some!!</t>
        </is>
      </c>
      <c r="B75" s="86" t="n">
        <v>95</v>
      </c>
      <c r="C75" s="109" t="n"/>
      <c r="D75" s="47" t="n"/>
      <c r="E75" s="87" t="inlineStr">
        <is>
          <t>Sports</t>
        </is>
      </c>
      <c r="F75" s="88" t="inlineStr">
        <is>
          <t>Comedy</t>
        </is>
      </c>
      <c r="G75" s="110" t="n"/>
      <c r="H75" s="115" t="n"/>
      <c r="I75" s="89" t="inlineStr">
        <is>
          <t>Paramount Pictures</t>
        </is>
      </c>
      <c r="J75" s="90" t="n">
        <v>2016</v>
      </c>
      <c r="K75" s="34">
        <f>ROW(K75)-1</f>
        <v/>
      </c>
      <c r="L75" s="91"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M75" s="34" t="inlineStr">
        <is>
          <t>A comedy that follows a group of friends as they navigate their way through the freedoms and responsibilities of unsupervised adulthood.</t>
        </is>
      </c>
      <c r="N75" s="34" t="inlineStr">
        <is>
          <t>https://image.tmdb.org/t/p/w500/vAIFZ8bw0spSvcIYgfuX99B3H2w.jpg</t>
        </is>
      </c>
      <c r="O75" s="34" t="inlineStr">
        <is>
          <t>Blake Jenner, Zoey Deutch, Ryan Guzman, Tyler Hoechlin, J. Quinton Johnson, Glen Powell, Wyatt Russell, Will Brittain</t>
        </is>
      </c>
      <c r="P75" s="34" t="inlineStr">
        <is>
          <t>Richard Linklater</t>
        </is>
      </c>
      <c r="Q75" s="34" t="inlineStr">
        <is>
          <t>[{"Source": "Internet Movie Database", "Value": "6.9/10"}, {"Source": "Rotten Tomatoes", "Value": "87%"}, {"Source": "Metacritic", "Value": "85/100"}]</t>
        </is>
      </c>
      <c r="R75" s="34" t="inlineStr">
        <is>
          <t>3,400,278</t>
        </is>
      </c>
      <c r="S75" s="34" t="inlineStr">
        <is>
          <t>R</t>
        </is>
      </c>
      <c r="T75" s="34" t="inlineStr">
        <is>
          <t>117</t>
        </is>
      </c>
      <c r="U75" s="34" t="inlineStr">
        <is>
          <t>{"link": "https://www.themoviedb.org/movie/295699-everybody-wants-some/watch?locale=CA",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 s="34" t="inlineStr">
        <is>
          <t>10,000,000</t>
        </is>
      </c>
      <c r="W75" s="34" t="n">
        <v>295699</v>
      </c>
      <c r="X75" s="34" t="inlineStr">
        <is>
          <t>[301348, 172897, 17813, 361263, 13481, 384127, 339928, 277710, 381803, 73920, 301339, 434398, 448509, 50438, 326058, 193578, 548226, 468207, 342464, 273899]</t>
        </is>
      </c>
      <c r="Y75" s="34" t="inlineStr">
        <is>
          <t>87%</t>
        </is>
      </c>
      <c r="Z75" s="34" t="inlineStr">
        <is>
          <t>6.9/10</t>
        </is>
      </c>
      <c r="AA75" s="34" t="inlineStr">
        <is>
          <t>85/100</t>
        </is>
      </c>
      <c r="AB75" s="34" t="inlineStr">
        <is>
          <t>https://www.youtube.com/embed/8WAulKwKHbY</t>
        </is>
      </c>
      <c r="AC75" s="46" t="n">
        <v>1731215633548</v>
      </c>
    </row>
    <row r="76" ht="14.25" customHeight="1" s="130">
      <c r="A76" s="85" t="inlineStr">
        <is>
          <t>Avengers Endgame</t>
        </is>
      </c>
      <c r="B76" s="86" t="n">
        <v>95</v>
      </c>
      <c r="C76" s="109" t="inlineStr">
        <is>
          <t>Marvel</t>
        </is>
      </c>
      <c r="D76" s="47" t="inlineStr">
        <is>
          <t>MCU</t>
        </is>
      </c>
      <c r="E76" s="87" t="inlineStr">
        <is>
          <t>Comic Book</t>
        </is>
      </c>
      <c r="F76" s="88" t="n"/>
      <c r="G76" s="110" t="n"/>
      <c r="H76" s="115" t="n"/>
      <c r="I76" s="89" t="inlineStr">
        <is>
          <t>Disney</t>
        </is>
      </c>
      <c r="J76" s="90" t="n">
        <v>2019</v>
      </c>
      <c r="K76" s="34">
        <f>ROW(K76)-1</f>
        <v/>
      </c>
      <c r="L76" s="91" t="inlineStr">
        <is>
          <t>A perfect end to the infinity saga. Wraps all of the pertinent plot lines, and provides a satisfying conclusion. As time goes on, it feels more and more like this should have been the end of the MCU as we know it.</t>
        </is>
      </c>
      <c r="M76" s="36"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N76" s="37" t="inlineStr">
        <is>
          <t>https://image.tmdb.org/t/p/w500/or06FN3Dka5tukK1e9sl16pB3iy.jpg</t>
        </is>
      </c>
      <c r="O76" s="38" t="inlineStr">
        <is>
          <t>Robert Downey Jr., Chris Evans, Mark Ruffalo, Chris Hemsworth, Scarlett Johansson, Jeremy Renner, Don Cheadle, Paul Rudd</t>
        </is>
      </c>
      <c r="P76" s="39" t="inlineStr">
        <is>
          <t>Anthony Russo, Joe Russo</t>
        </is>
      </c>
      <c r="Q76" s="40" t="inlineStr">
        <is>
          <t>[{"Source": "Internet Movie Database", "Value": "8.4/10"}, {"Source": "Rotten Tomatoes", "Value": "94%"}, {"Source": "Metacritic", "Value": "78/100"}]</t>
        </is>
      </c>
      <c r="R76" s="41" t="inlineStr">
        <is>
          <t>2,799,439,100</t>
        </is>
      </c>
      <c r="S76" s="42" t="inlineStr">
        <is>
          <t>PG-13</t>
        </is>
      </c>
      <c r="T76" s="43" t="inlineStr">
        <is>
          <t>181</t>
        </is>
      </c>
      <c r="U76" s="44" t="inlineStr">
        <is>
          <t>{"link": "https://www.themoviedb.org/movie/299534-avengers-endgame/watch?locale=CA",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 s="45" t="inlineStr">
        <is>
          <t>356,000,000</t>
        </is>
      </c>
      <c r="W76" s="34" t="n">
        <v>299534</v>
      </c>
      <c r="X76" s="34" t="inlineStr">
        <is>
          <t>[299536, 429617, 299537, 447404, 287947, 458156, 99861, 24428, 420817, 363088, 320288, 457799, 324857, 458723, 456740, 373571, 399579, 157433, 315635, 166428]</t>
        </is>
      </c>
      <c r="Y76" s="34" t="inlineStr">
        <is>
          <t>94%</t>
        </is>
      </c>
      <c r="Z76" s="34" t="inlineStr">
        <is>
          <t>8.4/10</t>
        </is>
      </c>
      <c r="AA76" s="34" t="inlineStr">
        <is>
          <t>78/100</t>
        </is>
      </c>
      <c r="AB76" s="34" t="inlineStr">
        <is>
          <t>https://www.youtube.com/embed/AMSITikqKiM</t>
        </is>
      </c>
      <c r="AC76" s="46" t="n">
        <v>1731215633548</v>
      </c>
    </row>
    <row r="77" ht="14.25" customHeight="1" s="130">
      <c r="A77" s="85" t="inlineStr">
        <is>
          <t>Top Gun: Maverick</t>
        </is>
      </c>
      <c r="B77" s="86" t="n">
        <v>95</v>
      </c>
      <c r="C77" s="109" t="inlineStr">
        <is>
          <t>Top Gun</t>
        </is>
      </c>
      <c r="D77" s="47" t="n"/>
      <c r="E77" s="87" t="inlineStr">
        <is>
          <t>Action</t>
        </is>
      </c>
      <c r="F77" s="88" t="inlineStr">
        <is>
          <t>War</t>
        </is>
      </c>
      <c r="G77" s="110" t="n"/>
      <c r="H77" s="115" t="n"/>
      <c r="I77" s="89" t="inlineStr">
        <is>
          <t>Paramount Pictures</t>
        </is>
      </c>
      <c r="J77" s="90" t="n">
        <v>2022</v>
      </c>
      <c r="K77" s="34">
        <f>ROW(K77)-1</f>
        <v/>
      </c>
      <c r="L77" s="91"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M77" s="36"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N77" s="37" t="inlineStr">
        <is>
          <t>https://image.tmdb.org/t/p/w500/62HCnUTziyWcpDaBO2i1DX17ljH.jpg</t>
        </is>
      </c>
      <c r="O77" s="38" t="inlineStr">
        <is>
          <t>Tom Cruise, Miles Teller, Jennifer Connelly, Jon Hamm, Glen Powell, Ed Harris, Val Kilmer, Lewis Pullman</t>
        </is>
      </c>
      <c r="P77" s="39" t="inlineStr">
        <is>
          <t>Joseph Kosinski</t>
        </is>
      </c>
      <c r="Q77" s="40" t="inlineStr">
        <is>
          <t>[{"Source": "Internet Movie Database", "Value": "8.2/10"}, {"Source": "Rotten Tomatoes", "Value": "96%"}, {"Source": "Metacritic", "Value": "78/100"}]</t>
        </is>
      </c>
      <c r="R77" s="41" t="inlineStr">
        <is>
          <t>1,488,732,821</t>
        </is>
      </c>
      <c r="S77" s="42" t="inlineStr">
        <is>
          <t>PG-13</t>
        </is>
      </c>
      <c r="T77" s="43" t="inlineStr">
        <is>
          <t>131</t>
        </is>
      </c>
      <c r="U77" s="44" t="inlineStr">
        <is>
          <t>{"link": "https://www.themoviedb.org/movie/361743-top-gun-maverick/watch?locale=CA",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77" s="45" t="inlineStr">
        <is>
          <t>170,000,000</t>
        </is>
      </c>
      <c r="W77" s="34" t="n">
        <v>361743</v>
      </c>
      <c r="X77" s="34" t="inlineStr">
        <is>
          <t>[744, 507086, 616037, 629176, 453395, 614934, 545611, 438148, 756999, 718930, 634649, 49046, 414906, 661374, 766507, 436270, 698948, 639933, 725201, 718789]</t>
        </is>
      </c>
      <c r="Y77" s="34" t="inlineStr">
        <is>
          <t>96%</t>
        </is>
      </c>
      <c r="Z77" s="34" t="inlineStr">
        <is>
          <t>8.2/10</t>
        </is>
      </c>
      <c r="AA77" s="34" t="inlineStr">
        <is>
          <t>78/100</t>
        </is>
      </c>
      <c r="AB77" s="34" t="inlineStr">
        <is>
          <t>https://www.youtube.com/embed/giXco2jaZ_4</t>
        </is>
      </c>
      <c r="AC77" s="46" t="n">
        <v>1731215633548</v>
      </c>
    </row>
    <row r="78" ht="14.25" customHeight="1" s="130">
      <c r="A78" s="85" t="inlineStr">
        <is>
          <t>Weathering With You</t>
        </is>
      </c>
      <c r="B78" s="86" t="n">
        <v>95</v>
      </c>
      <c r="C78" s="109" t="n"/>
      <c r="D78" s="47" t="n"/>
      <c r="E78" s="87" t="inlineStr">
        <is>
          <t>Animated</t>
        </is>
      </c>
      <c r="F78" s="88" t="inlineStr">
        <is>
          <t>Anime</t>
        </is>
      </c>
      <c r="G78" s="110" t="n"/>
      <c r="H78" s="115" t="n"/>
      <c r="I78" s="89" t="inlineStr">
        <is>
          <t>CoMix Wave</t>
        </is>
      </c>
      <c r="J78" s="90" t="n">
        <v>2019</v>
      </c>
      <c r="K78" s="34">
        <f>ROW(K78)-1</f>
        <v/>
      </c>
      <c r="L78" s="91" t="inlineStr">
        <is>
          <t>Thoughtful, full of heart with a wonderful story and beautiful animation. The story is engaging and leaves you wanting more throughout. The music is fantastic and supports the animation style, which is so dynamic and the aesthetically pleasing.</t>
        </is>
      </c>
      <c r="M78" s="34"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N78" s="34" t="inlineStr">
        <is>
          <t>https://image.tmdb.org/t/p/w500/qgrk7r1fV4IjuoeiGS5HOhXNdLJ.jpg</t>
        </is>
      </c>
      <c r="O78" s="34" t="inlineStr">
        <is>
          <t>Kotaro Daigo, Nana Mori, Tsubasa Honda, Sakura Kiryu, Sei Hiraizumi, Yuki Kaji, Chieko Baisho, Shun Oguri</t>
        </is>
      </c>
      <c r="P78" s="34" t="inlineStr">
        <is>
          <t>Makoto Shinkai</t>
        </is>
      </c>
      <c r="Q78" s="50" t="inlineStr">
        <is>
          <t>[{"Source": "Internet Movie Database", "Value": "7.5/10"}, {"Source": "Rotten Tomatoes", "Value": "93%"}, {"Source": "Metacritic", "Value": "72/100"}]</t>
        </is>
      </c>
      <c r="R78" s="51" t="inlineStr">
        <is>
          <t>186,965,409</t>
        </is>
      </c>
      <c r="S78" s="34" t="inlineStr">
        <is>
          <t>PG-13</t>
        </is>
      </c>
      <c r="T78" s="34" t="inlineStr">
        <is>
          <t>112</t>
        </is>
      </c>
      <c r="U78" s="34" t="inlineStr">
        <is>
          <t>{"link": "https://www.themoviedb.org/movie/568160/watch?locale=CA",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t>
        </is>
      </c>
      <c r="V78" s="34" t="inlineStr">
        <is>
          <t>0</t>
        </is>
      </c>
      <c r="W78" s="34" t="n">
        <v>568160</v>
      </c>
      <c r="X78" s="34" t="inlineStr">
        <is>
          <t>[805307, 504253, 198375, 372058, 12924, 38142, 916224, 572154, 610892, 378064, 428288, 431819, 110420, 585077, 615165, 561557, 953734, 1231574, 20874, 242828]</t>
        </is>
      </c>
      <c r="Y78" s="34" t="inlineStr">
        <is>
          <t>93%</t>
        </is>
      </c>
      <c r="Z78" s="34" t="inlineStr">
        <is>
          <t>7.5/10</t>
        </is>
      </c>
      <c r="AA78" s="34" t="inlineStr">
        <is>
          <t>72/100</t>
        </is>
      </c>
      <c r="AB78" s="34" t="inlineStr">
        <is>
          <t>https://www.youtube.com/embed/Q6iK6DjV_iE</t>
        </is>
      </c>
      <c r="AC78" s="46" t="n">
        <v>1731215633548</v>
      </c>
    </row>
    <row r="79" ht="14.25" customHeight="1" s="130">
      <c r="A79" s="85" t="inlineStr">
        <is>
          <t>Guillermo del Toro's Pinocchio</t>
        </is>
      </c>
      <c r="B79" s="86" t="n">
        <v>95</v>
      </c>
      <c r="C79" s="109" t="n"/>
      <c r="D79" s="47" t="n"/>
      <c r="E79" s="87" t="inlineStr">
        <is>
          <t>Animated</t>
        </is>
      </c>
      <c r="F79" s="88" t="inlineStr">
        <is>
          <t>Stop-Motion</t>
        </is>
      </c>
      <c r="G79" s="110" t="n"/>
      <c r="H79" s="115" t="inlineStr">
        <is>
          <t>Netflix</t>
        </is>
      </c>
      <c r="I79" s="89" t="inlineStr">
        <is>
          <t>Netflix</t>
        </is>
      </c>
      <c r="J79" s="90" t="n">
        <v>2022</v>
      </c>
      <c r="K79" s="34">
        <f>ROW(K79)-1</f>
        <v/>
      </c>
      <c r="L79" s="91" t="inlineStr">
        <is>
          <t>Fantastic character designs, unbelievable attention to detail, beautiful animation and an entertaining script make Guillermo del Toro's perhaps the best adaptation of "Pinocchio".</t>
        </is>
      </c>
      <c r="M79" s="36" t="inlineStr">
        <is>
          <t>During the rise of fascism in Mussolini's Italy, a wooden boy brought magically to life struggles to live up to his father's expectations.</t>
        </is>
      </c>
      <c r="N79" s="37" t="inlineStr">
        <is>
          <t>https://image.tmdb.org/t/p/w500/vx1u0uwxdlhV2MUzj4VlcMB0N6m.jpg</t>
        </is>
      </c>
      <c r="O79" s="38" t="inlineStr">
        <is>
          <t>Gregory Mann, Ewan McGregor, David Bradley, Christoph Waltz, Tilda Swinton, Ron Perlman, Finn Wolfhard, Cate Blanchett</t>
        </is>
      </c>
      <c r="P79" s="39" t="inlineStr">
        <is>
          <t>Guillermo del Toro, Mark Gustafson</t>
        </is>
      </c>
      <c r="Q79" s="40" t="inlineStr">
        <is>
          <t>[{"Source": "Internet Movie Database", "Value": "7.6/10"}, {"Source": "Rotten Tomatoes", "Value": "27%"}, {"Source": "Metacritic", "Value": "79/100"}]</t>
        </is>
      </c>
      <c r="R79" s="72" t="inlineStr">
        <is>
          <t>0</t>
        </is>
      </c>
      <c r="S79" s="42" t="inlineStr">
        <is>
          <t>PG</t>
        </is>
      </c>
      <c r="T79" s="43" t="inlineStr">
        <is>
          <t>117</t>
        </is>
      </c>
      <c r="U79" s="44"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110}]}</t>
        </is>
      </c>
      <c r="V79" s="45" t="inlineStr">
        <is>
          <t>35,000,000</t>
        </is>
      </c>
      <c r="W79" s="34" t="n">
        <v>555604</v>
      </c>
      <c r="X79" s="34" t="inlineStr">
        <is>
          <t>[661374, 715931, 315162, 532639, 804095, 830784, 995133, 76600, 668482, 1053419, 1059301, 736526, 573171, 593643, 724495, 873126, 413518, 803700, 505642, 714888]</t>
        </is>
      </c>
      <c r="Y79" s="73" t="inlineStr">
        <is>
          <t>27%</t>
        </is>
      </c>
      <c r="Z79" s="34" t="inlineStr">
        <is>
          <t>7.6/10</t>
        </is>
      </c>
      <c r="AA79" s="34" t="inlineStr">
        <is>
          <t>79/100</t>
        </is>
      </c>
      <c r="AB79" s="34" t="inlineStr">
        <is>
          <t>https://www.youtube.com/embed/Od2NW1sfRdA</t>
        </is>
      </c>
      <c r="AC79" s="46" t="n">
        <v>1731215633548</v>
      </c>
    </row>
    <row r="80" ht="14.25" customHeight="1" s="130">
      <c r="A80" s="85" t="inlineStr">
        <is>
          <t>Up</t>
        </is>
      </c>
      <c r="B80" s="86" t="n">
        <v>95</v>
      </c>
      <c r="C80" s="109" t="inlineStr">
        <is>
          <t>Pixar</t>
        </is>
      </c>
      <c r="D80" s="47" t="n"/>
      <c r="E80" s="87" t="inlineStr">
        <is>
          <t>Animated</t>
        </is>
      </c>
      <c r="F80" s="88" t="n"/>
      <c r="G80" s="110" t="n"/>
      <c r="H80" s="115" t="n"/>
      <c r="I80" s="89" t="inlineStr">
        <is>
          <t>Disney</t>
        </is>
      </c>
      <c r="J80" s="90" t="n">
        <v>2009</v>
      </c>
      <c r="K80" s="34">
        <f>ROW(K80)-1</f>
        <v/>
      </c>
      <c r="L80" s="91"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M80" s="52"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N80" s="53" t="inlineStr">
        <is>
          <t>https://image.tmdb.org/t/p/w500/vpbaStTMt8qqXaEgnOR2EE4DNJk.jpg</t>
        </is>
      </c>
      <c r="O80" s="54" t="inlineStr">
        <is>
          <t>Ed Asner, Christopher Plummer, Jordan Nagai, Bob Peterson, Delroy Lindo, Jerome Ranft, John Ratzenberger, David Kaye</t>
        </is>
      </c>
      <c r="P80" s="55" t="inlineStr">
        <is>
          <t>Pete Docter, Bob Peterson</t>
        </is>
      </c>
      <c r="Q80" s="50" t="inlineStr">
        <is>
          <t>[{"Source": "Internet Movie Database", "Value": "8.3/10"}, {"Source": "Rotten Tomatoes", "Value": "98%"}, {"Source": "Metacritic", "Value": "88/100"}]</t>
        </is>
      </c>
      <c r="R80" s="56" t="inlineStr">
        <is>
          <t>735,099,082</t>
        </is>
      </c>
      <c r="S80" s="57" t="inlineStr">
        <is>
          <t>PG</t>
        </is>
      </c>
      <c r="T80" s="58" t="inlineStr">
        <is>
          <t>96</t>
        </is>
      </c>
      <c r="U80" s="44" t="inlineStr">
        <is>
          <t>{"link": "https://www.themoviedb.org/movie/14160-up/watch?locale=CA",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 s="60" t="inlineStr">
        <is>
          <t>175,000,000</t>
        </is>
      </c>
      <c r="W80" s="34" t="n">
        <v>14160</v>
      </c>
      <c r="X80" s="34" t="inlineStr">
        <is>
          <t>[10193, 10681, 1417, 12, 150540, 862, 2062, 9806, 62177, 10202, 13475, 10020, 585, 49013, 752, 812, 62211, 217, 68179, 920]</t>
        </is>
      </c>
      <c r="Y80" s="34" t="inlineStr">
        <is>
          <t>98%</t>
        </is>
      </c>
      <c r="Z80" s="34" t="inlineStr">
        <is>
          <t>8.3/10</t>
        </is>
      </c>
      <c r="AA80" s="34" t="inlineStr">
        <is>
          <t>88/100</t>
        </is>
      </c>
      <c r="AB80" s="34" t="inlineStr">
        <is>
          <t>https://www.youtube.com/embed/Ajcdb4FAL7A</t>
        </is>
      </c>
      <c r="AC80" s="46" t="n">
        <v>1731215633548</v>
      </c>
    </row>
    <row r="81" ht="14.25" customHeight="1" s="130">
      <c r="A81" s="85" t="inlineStr">
        <is>
          <t>Avengers: Infinity War</t>
        </is>
      </c>
      <c r="B81" s="86" t="n">
        <v>95</v>
      </c>
      <c r="C81" s="109" t="inlineStr">
        <is>
          <t>Marvel</t>
        </is>
      </c>
      <c r="D81" s="47" t="inlineStr">
        <is>
          <t>MCU</t>
        </is>
      </c>
      <c r="E81" s="87" t="inlineStr">
        <is>
          <t>Comic Book</t>
        </is>
      </c>
      <c r="F81" s="88" t="n"/>
      <c r="G81" s="110" t="n"/>
      <c r="H81" s="115" t="n"/>
      <c r="I81" s="89" t="inlineStr">
        <is>
          <t>Disney</t>
        </is>
      </c>
      <c r="J81" s="90" t="n">
        <v>2018</v>
      </c>
      <c r="K81" s="34">
        <f>ROW(K81)-1</f>
        <v/>
      </c>
      <c r="L81" s="91"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M81" s="36"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N81" s="37" t="inlineStr">
        <is>
          <t>https://image.tmdb.org/t/p/w500/7WsyChQLEftFiDOVTGkv3hFpyyt.jpg</t>
        </is>
      </c>
      <c r="O81" s="38" t="inlineStr">
        <is>
          <t>Robert Downey Jr., Chris Hemsworth, Mark Ruffalo, Chris Evans, Scarlett Johansson, Benedict Cumberbatch, Tom Holland, Chadwick Boseman</t>
        </is>
      </c>
      <c r="P81" s="39" t="inlineStr">
        <is>
          <t>Anthony Russo, Joe Russo</t>
        </is>
      </c>
      <c r="Q81" s="40" t="inlineStr">
        <is>
          <t>[{"Source": "Internet Movie Database", "Value": "8.4/10"}, {"Source": "Rotten Tomatoes", "Value": "85%"}, {"Source": "Metacritic", "Value": "68/100"}]</t>
        </is>
      </c>
      <c r="R81" s="41" t="inlineStr">
        <is>
          <t>2,052,415,039</t>
        </is>
      </c>
      <c r="S81" s="42" t="inlineStr">
        <is>
          <t>PG-13</t>
        </is>
      </c>
      <c r="T81" s="43" t="inlineStr">
        <is>
          <t>149</t>
        </is>
      </c>
      <c r="U81" s="44" t="inlineStr">
        <is>
          <t>{"link": "https://www.themoviedb.org/movie/299536-avengers-infinity-war/watch?locale=CA",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 s="45" t="inlineStr">
        <is>
          <t>300,000,000</t>
        </is>
      </c>
      <c r="W81" s="34" t="n">
        <v>299536</v>
      </c>
      <c r="X81" s="34" t="inlineStr">
        <is>
          <t>[299534, 363088, 284054, 383498, 99861, 24428, 284053, 299537, 351286, 333339, 348350, 271110, 429617, 427641, 260513, 353081, 335983, 315635, 447332, 424694]</t>
        </is>
      </c>
      <c r="Y81" s="34" t="inlineStr">
        <is>
          <t>85%</t>
        </is>
      </c>
      <c r="Z81" s="34" t="inlineStr">
        <is>
          <t>8.4/10</t>
        </is>
      </c>
      <c r="AA81" s="34" t="inlineStr">
        <is>
          <t>68/100</t>
        </is>
      </c>
      <c r="AB81" s="34" t="inlineStr">
        <is>
          <t>https://www.youtube.com/embed/QwievZ1Tx-8</t>
        </is>
      </c>
      <c r="AC81" s="46" t="n">
        <v>1731215633548</v>
      </c>
    </row>
    <row r="82" ht="14.25" customHeight="1" s="130">
      <c r="A82" s="85" t="inlineStr">
        <is>
          <t>The Shining</t>
        </is>
      </c>
      <c r="B82" s="86" t="n">
        <v>95</v>
      </c>
      <c r="C82" s="109" t="inlineStr">
        <is>
          <t>Stephen King</t>
        </is>
      </c>
      <c r="D82" s="47" t="inlineStr">
        <is>
          <t>The Shining</t>
        </is>
      </c>
      <c r="E82" s="87" t="inlineStr">
        <is>
          <t>Horror</t>
        </is>
      </c>
      <c r="F82" s="88" t="n"/>
      <c r="G82" s="110" t="n"/>
      <c r="H82" s="115" t="n"/>
      <c r="I82" s="89" t="inlineStr">
        <is>
          <t>Warner Bros.</t>
        </is>
      </c>
      <c r="J82" s="90" t="n">
        <v>1980</v>
      </c>
      <c r="K82" s="34">
        <f>ROW(K82)-1</f>
        <v/>
      </c>
      <c r="L82" s="91"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M82" s="36" t="inlineStr">
        <is>
          <t>Jack Torrance accepts a caretaker job at the Overlook Hotel, where he, along with his wife Wendy and their son Danny, must live isolated from the rest of the world for the winter. But they aren't prepared for the madness that lurks within.</t>
        </is>
      </c>
      <c r="N82" s="37" t="inlineStr">
        <is>
          <t>https://image.tmdb.org/t/p/w500/nRj5511mZdTl4saWEPoj9QroTIu.jpg</t>
        </is>
      </c>
      <c r="O82" s="38" t="inlineStr">
        <is>
          <t>Jack Nicholson, Shelley Duvall, Danny Lloyd, Scatman Crothers, Philip Stone, Joe Turkel, David Baxt, Barry Nelson</t>
        </is>
      </c>
      <c r="P82" s="39" t="inlineStr">
        <is>
          <t>Stanley Kubrick</t>
        </is>
      </c>
      <c r="Q82" s="40" t="inlineStr">
        <is>
          <t>[{"Source": "Internet Movie Database", "Value": "8.4/10"}, {"Source": "Rotten Tomatoes", "Value": "83%"}, {"Source": "Metacritic", "Value": "68/100"}]</t>
        </is>
      </c>
      <c r="R82" s="41" t="inlineStr">
        <is>
          <t>44,781,695</t>
        </is>
      </c>
      <c r="S82" s="42" t="inlineStr">
        <is>
          <t>R</t>
        </is>
      </c>
      <c r="T82" s="43" t="inlineStr">
        <is>
          <t>144</t>
        </is>
      </c>
      <c r="U82" s="44" t="inlineStr">
        <is>
          <t>{"link": "https://www.themoviedb.org/movie/694-the-shining/watch?locale=CA",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82" s="45" t="inlineStr">
        <is>
          <t>19,000,000</t>
        </is>
      </c>
      <c r="W82" s="34" t="n">
        <v>694</v>
      </c>
      <c r="X82" s="34" t="inlineStr">
        <is>
          <t>[185, 600, 62, 501170, 138843, 9552, 539, 510, 792, 426, 274, 3175, 11324, 968, 345, 629, 935, 493922, 218, 808]</t>
        </is>
      </c>
      <c r="Y82" s="34" t="inlineStr">
        <is>
          <t>83%</t>
        </is>
      </c>
      <c r="Z82" s="34" t="inlineStr">
        <is>
          <t>8.4/10</t>
        </is>
      </c>
      <c r="AA82" s="34" t="inlineStr">
        <is>
          <t>68/100</t>
        </is>
      </c>
      <c r="AB82" s="34" t="inlineStr">
        <is>
          <t>https://www.youtube.com/embed/FZQvIJxG9Xs</t>
        </is>
      </c>
      <c r="AC82" s="46" t="n">
        <v>1731215633548</v>
      </c>
    </row>
    <row r="83" ht="14.25" customHeight="1" s="130">
      <c r="A83" s="85" t="inlineStr">
        <is>
          <t>The Farewell</t>
        </is>
      </c>
      <c r="B83" s="86" t="n">
        <v>95</v>
      </c>
      <c r="C83" s="109" t="n"/>
      <c r="D83" s="47" t="n"/>
      <c r="E83" s="87" t="inlineStr">
        <is>
          <t>Drama</t>
        </is>
      </c>
      <c r="F83" s="88" t="n"/>
      <c r="G83" s="110" t="n"/>
      <c r="H83" s="115" t="n"/>
      <c r="I83" s="89" t="inlineStr">
        <is>
          <t>A24</t>
        </is>
      </c>
      <c r="J83" s="90" t="n">
        <v>2019</v>
      </c>
      <c r="K83" s="34">
        <f>ROW(K83)-1</f>
        <v/>
      </c>
      <c r="L83" s="91" t="inlineStr">
        <is>
          <t>Incredibly emotional and well made movie. Great performances, including a surprising dramatic turn from Awkwafina.</t>
        </is>
      </c>
      <c r="M83" s="34"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N83" s="34" t="inlineStr">
        <is>
          <t>https://image.tmdb.org/t/p/w500/7UrIarxfjxZC9YGj8H1ATKZMXVy.jpg</t>
        </is>
      </c>
      <c r="O83" s="34" t="inlineStr">
        <is>
          <t>Awkwafina, Zhao Shuzhen, Tzi Ma, Diana Lin, Hong Lu, Jiang Yongbo, Han Chen, Aoi Mizuhara</t>
        </is>
      </c>
      <c r="P83" s="34" t="inlineStr">
        <is>
          <t>Lulu Wang</t>
        </is>
      </c>
      <c r="Q83" s="50" t="inlineStr">
        <is>
          <t>[{"Source": "Internet Movie Database", "Value": "7.5/10"}, {"Source": "Rotten Tomatoes", "Value": "97%"}, {"Source": "Metacritic", "Value": "89/100"}]</t>
        </is>
      </c>
      <c r="R83" s="51" t="inlineStr">
        <is>
          <t>23,076,657</t>
        </is>
      </c>
      <c r="S83" s="34" t="inlineStr">
        <is>
          <t>PG</t>
        </is>
      </c>
      <c r="T83" s="34" t="inlineStr">
        <is>
          <t>100</t>
        </is>
      </c>
      <c r="U83" s="34" t="inlineStr">
        <is>
          <t>{"link": "https://www.themoviedb.org/movie/565310-the-farewell/watch?locale=CA",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"/a7O0Z1uhFjgGydRrgT6ucBisP4K.jpg", "provider_id": 314, "provider_name": "CBC Gem", "display_priority": 44},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 s="51" t="inlineStr">
        <is>
          <t>250,300</t>
        </is>
      </c>
      <c r="W83" s="34" t="n">
        <v>565310</v>
      </c>
      <c r="X83" s="34" t="inlineStr">
        <is>
          <t>[551332, 606876, 512263, 5143, 582885, 627463, 522373, 574434, 524087, 642203, 11490, 408542, 22414, 468205, 613361, 490785, 781816, 714099, 8281, 127144]</t>
        </is>
      </c>
      <c r="Y83" s="34" t="inlineStr">
        <is>
          <t>97%</t>
        </is>
      </c>
      <c r="Z83" s="34" t="inlineStr">
        <is>
          <t>7.5/10</t>
        </is>
      </c>
      <c r="AA83" s="34" t="inlineStr">
        <is>
          <t>89/100</t>
        </is>
      </c>
      <c r="AB83" s="34" t="inlineStr">
        <is>
          <t>https://www.youtube.com/embed/RofpAjqwMa8</t>
        </is>
      </c>
      <c r="AC83" s="46" t="n">
        <v>1731215633548</v>
      </c>
    </row>
    <row r="84" ht="14.25" customHeight="1" s="130">
      <c r="A84" s="85" t="inlineStr">
        <is>
          <t>Beauty and the Beast</t>
        </is>
      </c>
      <c r="B84" s="86" t="n">
        <v>95</v>
      </c>
      <c r="C84" s="109" t="inlineStr">
        <is>
          <t>Disney Animation</t>
        </is>
      </c>
      <c r="D84" s="47" t="n"/>
      <c r="E84" s="87" t="inlineStr">
        <is>
          <t>Animated</t>
        </is>
      </c>
      <c r="F84" s="88" t="n"/>
      <c r="G84" s="110" t="n"/>
      <c r="H84" s="115" t="n"/>
      <c r="I84" s="89" t="inlineStr">
        <is>
          <t>Disney</t>
        </is>
      </c>
      <c r="J84" s="90" t="n">
        <v>1991</v>
      </c>
      <c r="K84" s="34">
        <f>ROW(K84)-1</f>
        <v/>
      </c>
      <c r="L84" s="91" t="inlineStr">
        <is>
          <t>Iconic songs, beautiful animation and a good story are the Disney formula to make a classic movie, and "Beauty and the Beast" nails that formula.</t>
        </is>
      </c>
      <c r="M84" s="36"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N84" s="37" t="inlineStr">
        <is>
          <t>https://image.tmdb.org/t/p/w500/hUJ0UvQ5tgE2Z9WpfuduVSdiCiU.jpg</t>
        </is>
      </c>
      <c r="O84" s="38" t="inlineStr">
        <is>
          <t>Paige O'Hara, Robby Benson, Richard White, Jerry Orbach, David Ogden Stiers, Angela Lansbury, Rex Everhart, Jesse Corti</t>
        </is>
      </c>
      <c r="P84" s="39" t="inlineStr">
        <is>
          <t>Gary Trousdale, Kirk Wise</t>
        </is>
      </c>
      <c r="Q84" s="40" t="inlineStr">
        <is>
          <t>[{"Source": "Internet Movie Database", "Value": "8.0/10"}, {"Source": "Rotten Tomatoes", "Value": "95%"}, {"Source": "Metacritic", "Value": "95/100"}]</t>
        </is>
      </c>
      <c r="R84" s="41" t="inlineStr">
        <is>
          <t>424,967,620</t>
        </is>
      </c>
      <c r="S84" s="42" t="inlineStr">
        <is>
          <t>G</t>
        </is>
      </c>
      <c r="T84" s="43" t="inlineStr">
        <is>
          <t>84</t>
        </is>
      </c>
      <c r="U84" s="44" t="inlineStr">
        <is>
          <t>{"link": "https://www.themoviedb.org/movie/10020-beauty-and-the-beast/watch?locale=CA",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 s="45" t="inlineStr">
        <is>
          <t>25,000,000</t>
        </is>
      </c>
      <c r="W84" s="34" t="n">
        <v>10020</v>
      </c>
      <c r="X84" s="34" t="inlineStr">
        <is>
          <t>[812, 13313, 10144, 10882, 321612, 197796, 408, 10435, 10674, 10340, 8966, 11224, 57165, 12230, 20235, 38757, 8587, 453, 11970, 9502]</t>
        </is>
      </c>
      <c r="Y84" s="34" t="inlineStr">
        <is>
          <t>95%</t>
        </is>
      </c>
      <c r="Z84" s="34" t="inlineStr">
        <is>
          <t>8.0/10</t>
        </is>
      </c>
      <c r="AA84" s="34" t="inlineStr">
        <is>
          <t>95/100</t>
        </is>
      </c>
      <c r="AB84" s="34" t="inlineStr">
        <is>
          <t>https://www.youtube.com/embed/0QwuPbbT_zk</t>
        </is>
      </c>
      <c r="AC84" s="46" t="n">
        <v>1731215633548</v>
      </c>
    </row>
    <row r="85" ht="14.25" customHeight="1" s="130">
      <c r="A85" s="85" t="inlineStr">
        <is>
          <t>Jojo Rabbit</t>
        </is>
      </c>
      <c r="B85" s="86" t="n">
        <v>95</v>
      </c>
      <c r="C85" s="109" t="n"/>
      <c r="D85" s="47" t="n"/>
      <c r="E85" s="87" t="inlineStr">
        <is>
          <t>Comedy</t>
        </is>
      </c>
      <c r="F85" s="88" t="inlineStr">
        <is>
          <t>War</t>
        </is>
      </c>
      <c r="G85" s="110" t="n"/>
      <c r="H85" s="115" t="n"/>
      <c r="I85" s="89" t="inlineStr">
        <is>
          <t>20th Century Studios</t>
        </is>
      </c>
      <c r="J85" s="90" t="n">
        <v>2019</v>
      </c>
      <c r="K85" s="34">
        <f>ROW(K85)-1</f>
        <v/>
      </c>
      <c r="L85" s="91" t="inlineStr">
        <is>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is>
      </c>
      <c r="M85" s="36"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N85" s="37" t="inlineStr">
        <is>
          <t>https://image.tmdb.org/t/p/w500/7GsM4mtM0worCtIVeiQt28HieeN.jpg</t>
        </is>
      </c>
      <c r="O85" s="38" t="inlineStr">
        <is>
          <t>Roman Griffin Davis, Thomasin McKenzie, Scarlett Johansson, Taika Waititi, Sam Rockwell, Rebel Wilson, Alfie Allen, Stephen Merchant</t>
        </is>
      </c>
      <c r="P85" s="39" t="inlineStr">
        <is>
          <t>Taika Waititi</t>
        </is>
      </c>
      <c r="Q85" s="40" t="inlineStr">
        <is>
          <t>[{"Source": "Internet Movie Database", "Value": "7.9/10"}, {"Source": "Rotten Tomatoes", "Value": "80%"}, {"Source": "Metacritic", "Value": "58/100"}]</t>
        </is>
      </c>
      <c r="R85" s="41" t="inlineStr">
        <is>
          <t>82,468,705</t>
        </is>
      </c>
      <c r="S85" s="42" t="inlineStr">
        <is>
          <t>PG-13</t>
        </is>
      </c>
      <c r="T85" s="43" t="inlineStr">
        <is>
          <t>108</t>
        </is>
      </c>
      <c r="U85" s="44" t="inlineStr">
        <is>
          <t>{"link": "https://www.themoviedb.org/movie/515001-jojo-rabbit/watch?locale=CA",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5" s="45" t="inlineStr">
        <is>
          <t>14,000,000</t>
        </is>
      </c>
      <c r="W85" s="34" t="n">
        <v>515001</v>
      </c>
      <c r="X85" s="34" t="inlineStr">
        <is>
          <t>[530915, 475557, 492188, 546554, 331482, 496243, 525661, 359724, 586940, 491283, 501907, 473033, 503919, 466272, 522627, 292011, 246741, 398978, 565426, 519010]</t>
        </is>
      </c>
      <c r="Y85" s="34" t="inlineStr">
        <is>
          <t>80%</t>
        </is>
      </c>
      <c r="Z85" s="34" t="inlineStr">
        <is>
          <t>7.9/10</t>
        </is>
      </c>
      <c r="AA85" s="34" t="inlineStr">
        <is>
          <t>58/100</t>
        </is>
      </c>
      <c r="AB85" s="34" t="inlineStr">
        <is>
          <t>https://www.youtube.com/embed/tL4McUzXfFI</t>
        </is>
      </c>
      <c r="AC85" s="46" t="n">
        <v>1731215633548</v>
      </c>
    </row>
    <row r="86" ht="14.25" customHeight="1" s="130">
      <c r="A86" s="85" t="inlineStr">
        <is>
          <t>Sicario</t>
        </is>
      </c>
      <c r="B86" s="86" t="n">
        <v>95</v>
      </c>
      <c r="C86" s="109" t="n"/>
      <c r="D86" s="47" t="n"/>
      <c r="E86" s="87" t="inlineStr">
        <is>
          <t>Drama</t>
        </is>
      </c>
      <c r="F86" s="88" t="inlineStr">
        <is>
          <t>Neo-Western</t>
        </is>
      </c>
      <c r="G86" s="110" t="n"/>
      <c r="H86" s="115" t="n"/>
      <c r="I86" s="89" t="inlineStr">
        <is>
          <t>Lionsgate</t>
        </is>
      </c>
      <c r="J86" s="90" t="n">
        <v>2015</v>
      </c>
      <c r="K86" s="34">
        <f>ROW(K86)-1</f>
        <v/>
      </c>
      <c r="L86" s="91" t="inlineStr">
        <is>
          <t xml:space="preserve">While I don't love it quite as much as his other two best works, Taylor Sheridan delivers another tight, well written thriller. Villaneuve brings his brilliant eye and flair for direction, and the performances help to sell this exciting film. </t>
        </is>
      </c>
      <c r="M86" s="36" t="inlineStr">
        <is>
          <t>An idealistic FBI agent is enlisted by a government task force to aid in the escalating war against drugs at the border area between the U.S. and Mexico.</t>
        </is>
      </c>
      <c r="N86" s="74" t="inlineStr">
        <is>
          <t>https://image.tmdb.org/t/p/w500/lz8vNyXeidqqOdJW9ZjnDAMb5Vr.jpg</t>
        </is>
      </c>
      <c r="O86" s="38" t="inlineStr">
        <is>
          <t>Emily Blunt, Benicio del Toro, Josh Brolin, Daniel Kaluuya, Victor Garber, Jon Bernthal, Jeffrey Donovan, Raoul Max Trujillo</t>
        </is>
      </c>
      <c r="P86" s="39" t="inlineStr">
        <is>
          <t>Denis Villeneuve</t>
        </is>
      </c>
      <c r="Q86" s="40" t="inlineStr">
        <is>
          <t>[{"Source": "Internet Movie Database", "Value": "7.7/10"}, {"Source": "Rotten Tomatoes", "Value": "92%"}, {"Source": "Metacritic", "Value": "82/100"}]</t>
        </is>
      </c>
      <c r="R86" s="41" t="inlineStr">
        <is>
          <t>84,997,446</t>
        </is>
      </c>
      <c r="S86" s="42" t="inlineStr">
        <is>
          <t>R</t>
        </is>
      </c>
      <c r="T86" s="43" t="inlineStr">
        <is>
          <t>122</t>
        </is>
      </c>
      <c r="U86" s="44" t="inlineStr">
        <is>
          <t>{"link": "https://www.themoviedb.org/movie/273481-sicario/watch?locale=CA", "flatrate": [{"logo_path": "/pvske1MyAoymrs5bguRfVqYiM9a.jpg", "provider_id": 119, "provider_name": "Amazon Prime Video", "display_priority": 3},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"/5W6vTKE684EhdITeMUjdcTIBGdh.jpg", "provider_id": 605, "provider_name": "Super Channel Amazon Channel", "display_priority": 77},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152},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 s="45" t="inlineStr">
        <is>
          <t>30,000,000</t>
        </is>
      </c>
      <c r="W86" s="34" t="n">
        <v>273481</v>
      </c>
      <c r="X86" s="34" t="inlineStr">
        <is>
          <t>[400535, 261023, 296098, 181886, 146233, 286217, 321697, 285783, 22302, 334517, 290098, 329865, 253412, 203801, 328425, 273248, 258480, 307081, 314365, 46738]</t>
        </is>
      </c>
      <c r="Y86" s="34" t="inlineStr">
        <is>
          <t>92%</t>
        </is>
      </c>
      <c r="Z86" s="34" t="inlineStr">
        <is>
          <t>7.7/10</t>
        </is>
      </c>
      <c r="AA86" s="34" t="inlineStr">
        <is>
          <t>82/100</t>
        </is>
      </c>
      <c r="AB86" s="34" t="inlineStr">
        <is>
          <t>https://www.youtube.com/embed/Yfhu5JIxnZc</t>
        </is>
      </c>
      <c r="AC86" s="46" t="n">
        <v>1731215633548</v>
      </c>
    </row>
    <row r="87" ht="14.25" customHeight="1" s="130">
      <c r="A87" s="85" t="inlineStr">
        <is>
          <t>22 Jump Street</t>
        </is>
      </c>
      <c r="B87" s="86" t="n">
        <v>95</v>
      </c>
      <c r="C87" s="109" t="inlineStr">
        <is>
          <t>Jump Street</t>
        </is>
      </c>
      <c r="D87" s="47" t="n"/>
      <c r="E87" s="87" t="inlineStr">
        <is>
          <t>Comedy</t>
        </is>
      </c>
      <c r="F87" s="88" t="n"/>
      <c r="G87" s="110" t="n"/>
      <c r="H87" s="115" t="n"/>
      <c r="I87" s="89" t="inlineStr">
        <is>
          <t>Columbia Pictures</t>
        </is>
      </c>
      <c r="J87" s="90" t="n">
        <v>2014</v>
      </c>
      <c r="K87" s="34">
        <f>ROW(K87)-1</f>
        <v/>
      </c>
      <c r="L87" s="91" t="inlineStr">
        <is>
          <t>Another hilarious movie from Lord and Miller, along with Hill and Tatum. Delivers almost as many clever jokes and laugh out loud moments as the first.</t>
        </is>
      </c>
      <c r="M87" s="36"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N87" s="37" t="inlineStr">
        <is>
          <t>https://image.tmdb.org/t/p/w500/850chzYHYbT3IISl6Q7dbBuFP2B.jpg</t>
        </is>
      </c>
      <c r="O87" s="38" t="inlineStr">
        <is>
          <t>Jonah Hill, Channing Tatum, Peter Stormare, Wyatt Russell, Amber Stevens West, Jillian Bell, Ice Cube, Keith Lucas</t>
        </is>
      </c>
      <c r="P87" s="39" t="inlineStr">
        <is>
          <t>Phil Lord, Christopher Miller</t>
        </is>
      </c>
      <c r="Q87" s="40" t="inlineStr">
        <is>
          <t>[{"Source": "Internet Movie Database", "Value": "7.0/10"}, {"Source": "Rotten Tomatoes", "Value": "84%"}, {"Source": "Metacritic", "Value": "71/100"}]</t>
        </is>
      </c>
      <c r="R87" s="41" t="inlineStr">
        <is>
          <t>331,333,876</t>
        </is>
      </c>
      <c r="S87" s="42" t="inlineStr">
        <is>
          <t>R</t>
        </is>
      </c>
      <c r="T87" s="43" t="inlineStr">
        <is>
          <t>112</t>
        </is>
      </c>
      <c r="U87" s="44" t="inlineStr">
        <is>
          <t>{"link": "https://www.themoviedb.org/movie/187017-22-jump-street/watch?locale=CA",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89},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 s="45" t="inlineStr">
        <is>
          <t>50,000,000</t>
        </is>
      </c>
      <c r="W87" s="34" t="n">
        <v>187017</v>
      </c>
      <c r="X87" s="34" t="inlineStr">
        <is>
          <t>[64688, 195589, 188161, 137113, 82702, 6557, 102651, 51497, 192102, 1271, 127585, 137106, 6957, 56292, 184315, 212778, 124905, 109414, 119450, 107811]</t>
        </is>
      </c>
      <c r="Y87" s="34" t="inlineStr">
        <is>
          <t>84%</t>
        </is>
      </c>
      <c r="Z87" s="34" t="inlineStr">
        <is>
          <t>7.0/10</t>
        </is>
      </c>
      <c r="AA87" s="34" t="inlineStr">
        <is>
          <t>71/100</t>
        </is>
      </c>
      <c r="AB87" s="34" t="inlineStr">
        <is>
          <t>https://www.youtube.com/embed/qP755JkDxyM</t>
        </is>
      </c>
      <c r="AC87" s="46" t="n">
        <v>1731215633548</v>
      </c>
    </row>
    <row r="88" ht="14.25" customHeight="1" s="130">
      <c r="A88" s="85" t="inlineStr">
        <is>
          <t>Edge of Tomorrow</t>
        </is>
      </c>
      <c r="B88" s="86" t="n">
        <v>95</v>
      </c>
      <c r="C88" s="109" t="n"/>
      <c r="D88" s="47" t="n"/>
      <c r="E88" s="87" t="inlineStr">
        <is>
          <t>Sci-Fi</t>
        </is>
      </c>
      <c r="F88" s="88" t="inlineStr">
        <is>
          <t>Action</t>
        </is>
      </c>
      <c r="G88" s="110" t="n"/>
      <c r="H88" s="115" t="n"/>
      <c r="I88" s="89" t="inlineStr">
        <is>
          <t>Warner Bros.</t>
        </is>
      </c>
      <c r="J88" s="90" t="n">
        <v>2014</v>
      </c>
      <c r="K88" s="34">
        <f>ROW(K88)-1</f>
        <v/>
      </c>
      <c r="L88" s="91" t="inlineStr">
        <is>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is>
      </c>
      <c r="M88" s="36"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N88" s="37" t="inlineStr">
        <is>
          <t>https://image.tmdb.org/t/p/w500/xjw5trHV7Mwo61P0kCTy8paEkgO.jpg</t>
        </is>
      </c>
      <c r="O88" s="38" t="inlineStr">
        <is>
          <t>Tom Cruise, Emily Blunt, Bill Paxton, Brendan Gleeson, Noah Taylor, Kick Gurry, Dragomir Mrsic, Charlotte Riley</t>
        </is>
      </c>
      <c r="P88" s="39" t="inlineStr">
        <is>
          <t>Doug Liman</t>
        </is>
      </c>
      <c r="Q88" s="40" t="inlineStr">
        <is>
          <t>[{"Source": "Internet Movie Database", "Value": "7.9/10"}, {"Source": "Rotten Tomatoes", "Value": "91%"}, {"Source": "Metacritic", "Value": "71/100"}]</t>
        </is>
      </c>
      <c r="R88" s="41" t="inlineStr">
        <is>
          <t>370,541,256</t>
        </is>
      </c>
      <c r="S88" s="42" t="inlineStr">
        <is>
          <t>PG-13</t>
        </is>
      </c>
      <c r="T88" s="43" t="inlineStr">
        <is>
          <t>114</t>
        </is>
      </c>
      <c r="U88" s="44" t="inlineStr">
        <is>
          <t>{"link": "https://www.themoviedb.org/movie/137113-edge-of-tomorrow/watch?locale=CA",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88" s="45" t="inlineStr">
        <is>
          <t>178,000,000</t>
        </is>
      </c>
      <c r="W88" s="34" t="n">
        <v>137113</v>
      </c>
      <c r="X88" s="34" t="inlineStr">
        <is>
          <t>[127585, 124905, 102651, 75612, 91314, 68724, 100402, 82702, 157353, 119450, 157350, 187017, 188161, 240832, 59967, 102382, 49017, 97020, 264660, 80274]</t>
        </is>
      </c>
      <c r="Y88" s="34" t="inlineStr">
        <is>
          <t>91%</t>
        </is>
      </c>
      <c r="Z88" s="34" t="inlineStr">
        <is>
          <t>7.9/10</t>
        </is>
      </c>
      <c r="AA88" s="34" t="inlineStr">
        <is>
          <t>71/100</t>
        </is>
      </c>
      <c r="AB88" s="34" t="inlineStr">
        <is>
          <t>https://www.youtube.com/embed/eb8wTIcGLgQ</t>
        </is>
      </c>
      <c r="AC88" s="46" t="n">
        <v>1731215633548</v>
      </c>
    </row>
    <row r="89" ht="14.25" customHeight="1" s="130">
      <c r="A89" s="85" t="inlineStr">
        <is>
          <t>Pulp Fiction</t>
        </is>
      </c>
      <c r="B89" s="86" t="n">
        <v>95</v>
      </c>
      <c r="C89" s="109" t="n"/>
      <c r="D89" s="47" t="n"/>
      <c r="E89" s="87" t="inlineStr">
        <is>
          <t>Crime</t>
        </is>
      </c>
      <c r="F89" s="88" t="inlineStr">
        <is>
          <t>Thriller</t>
        </is>
      </c>
      <c r="G89" s="110" t="n"/>
      <c r="H89" s="115" t="n"/>
      <c r="I89" s="89" t="inlineStr">
        <is>
          <t>Miramax</t>
        </is>
      </c>
      <c r="J89" s="90" t="n">
        <v>1994</v>
      </c>
      <c r="K89" s="34">
        <f>ROW(K89)-1</f>
        <v/>
      </c>
      <c r="L89" s="91" t="inlineStr">
        <is>
          <t>Great crime thriller from one of the best directors of all time. Tarentino has a great eye for action, and this movie is no different. The story is unique and well constructed, the acting is fantastic, and the movie is overall very good.</t>
        </is>
      </c>
      <c r="M89" s="36" t="inlineStr">
        <is>
          <t>A burger-loving hit man, his philosophical partner, a drug-addled gangster's moll and a washed-up boxer converge in this sprawling, comedic crime caper. Their adventures unfurl in three stories that ingeniously trip back and forth in time.</t>
        </is>
      </c>
      <c r="N89" s="37" t="inlineStr">
        <is>
          <t>https://image.tmdb.org/t/p/w500/d5iIlFn5s0ImszYzBPb8JPIfbXD.jpg</t>
        </is>
      </c>
      <c r="O89" s="38" t="inlineStr">
        <is>
          <t>John Travolta, Samuel L. Jackson, Uma Thurman, Bruce Willis, Ving Rhames, Harvey Keitel, Eric Stoltz, Tim Roth</t>
        </is>
      </c>
      <c r="P89" s="39" t="inlineStr">
        <is>
          <t>Quentin Tarantino</t>
        </is>
      </c>
      <c r="Q89" s="40" t="inlineStr">
        <is>
          <t>[{"Source": "Internet Movie Database", "Value": "8.9/10"}, {"Source": "Rotten Tomatoes", "Value": "92%"}, {"Source": "Metacritic", "Value": "95/100"}]</t>
        </is>
      </c>
      <c r="R89" s="41" t="inlineStr">
        <is>
          <t>213,928,762</t>
        </is>
      </c>
      <c r="S89" s="42" t="inlineStr">
        <is>
          <t>R</t>
        </is>
      </c>
      <c r="T89" s="43" t="inlineStr">
        <is>
          <t>154</t>
        </is>
      </c>
      <c r="U89" s="44" t="inlineStr">
        <is>
          <t>{"link": "https://www.themoviedb.org/movie/680-pulp-fiction/watch?locale=CA",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 "flatrate":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t>
        </is>
      </c>
      <c r="V89" s="45" t="inlineStr">
        <is>
          <t>8,000,000</t>
        </is>
      </c>
      <c r="W89" s="34" t="n">
        <v>680</v>
      </c>
      <c r="X89" s="34" t="inlineStr">
        <is>
          <t>[13, 500, 16869, 550, 24, 68718, 122, 155, 510, 278, 184, 429, 769, 389, 274, 807, 101, 637, 27205, 639]</t>
        </is>
      </c>
      <c r="Y89" s="34" t="inlineStr">
        <is>
          <t>92%</t>
        </is>
      </c>
      <c r="Z89" s="34" t="inlineStr">
        <is>
          <t>8.9/10</t>
        </is>
      </c>
      <c r="AA89" s="34" t="inlineStr">
        <is>
          <t>95/100</t>
        </is>
      </c>
      <c r="AB89" s="34" t="inlineStr">
        <is>
          <t>https://www.youtube.com/embed/tGpTpVyI_OQ</t>
        </is>
      </c>
      <c r="AC89" s="46" t="n">
        <v>1731215633548</v>
      </c>
    </row>
    <row r="90" ht="14.25" customHeight="1" s="130">
      <c r="A90" s="85" t="inlineStr">
        <is>
          <t>Juno</t>
        </is>
      </c>
      <c r="B90" s="86" t="n">
        <v>95</v>
      </c>
      <c r="C90" s="109" t="n"/>
      <c r="D90" s="47" t="n"/>
      <c r="E90" s="87" t="inlineStr">
        <is>
          <t>Dramedy</t>
        </is>
      </c>
      <c r="F90" s="88" t="n"/>
      <c r="G90" s="110" t="n"/>
      <c r="H90" s="115" t="n"/>
      <c r="I90" s="89" t="inlineStr">
        <is>
          <t>20th Century Studios</t>
        </is>
      </c>
      <c r="J90" s="90" t="n">
        <v>2007</v>
      </c>
      <c r="K90" s="34">
        <f>ROW(K90)-1</f>
        <v/>
      </c>
      <c r="L90" s="91" t="inlineStr">
        <is>
          <t>Fantastic coming-of-age dramedy covering some very difficult topics that are very rarely talked about. Great performances from the whole cast, very well directed, full of tear jerking moments when there should be, and laughs at the appropriate times. Great soundtrack of indie songs, exposing those songs to a larger audience. Deserving of any award consideration it gets.</t>
        </is>
      </c>
      <c r="M90" s="36" t="inlineStr">
        <is>
          <t>Faced with an unplanned pregnancy, sixteen year old high-schooler, Juno MacGuff, makes an unusual decision regarding her unborn child.</t>
        </is>
      </c>
      <c r="N90" s="37" t="inlineStr">
        <is>
          <t>https://image.tmdb.org/t/p/w500/jNIn2tVhpvFD6P9IojldI3mNYcn.jpg</t>
        </is>
      </c>
      <c r="O90" s="38" t="inlineStr">
        <is>
          <t>Elliot Page, Michael Cera, Jennifer Garner, Jason Bateman, Allison Janney, J.K. Simmons, Olivia Thirlby, Eileen Pedde</t>
        </is>
      </c>
      <c r="P90" s="39" t="inlineStr">
        <is>
          <t>Jason Reitman</t>
        </is>
      </c>
      <c r="Q90" s="40" t="inlineStr">
        <is>
          <t>[{"Source": "Internet Movie Database", "Value": "7.4/10"}, {"Source": "Rotten Tomatoes", "Value": "93%"}, {"Source": "Metacritic", "Value": "81/100"}]</t>
        </is>
      </c>
      <c r="R90" s="41" t="inlineStr">
        <is>
          <t>232,372,681</t>
        </is>
      </c>
      <c r="S90" s="42" t="inlineStr">
        <is>
          <t>PG-13</t>
        </is>
      </c>
      <c r="T90" s="43" t="inlineStr">
        <is>
          <t>96</t>
        </is>
      </c>
      <c r="U90" s="44" t="inlineStr">
        <is>
          <t>{"link": "https://www.themoviedb.org/movie/7326-juno/watch?locale=CA",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 s="45" t="inlineStr">
        <is>
          <t>7,500,000</t>
        </is>
      </c>
      <c r="W90" s="34" t="n">
        <v>7326</v>
      </c>
      <c r="X90" s="34" t="inlineStr">
        <is>
          <t>[22798, 9489, 8874, 773, 4964, 8363, 50544, 747, 10096, 22947, 306745, 639, 6023, 12182, 12556, 329, 10625, 37735, 353571, 8414]</t>
        </is>
      </c>
      <c r="Y90" s="34" t="inlineStr">
        <is>
          <t>93%</t>
        </is>
      </c>
      <c r="Z90" s="34" t="inlineStr">
        <is>
          <t>7.4/10</t>
        </is>
      </c>
      <c r="AA90" s="34" t="inlineStr">
        <is>
          <t>81/100</t>
        </is>
      </c>
      <c r="AB90" s="34" t="inlineStr">
        <is>
          <t>https://www.youtube.com/embed/miy1fE-8Z0U</t>
        </is>
      </c>
      <c r="AC90" s="46" t="n">
        <v>1731215633548</v>
      </c>
    </row>
    <row r="91" ht="14.25" customHeight="1" s="130">
      <c r="A91" s="85" t="inlineStr">
        <is>
          <t>Who Framed Roger Rabbit</t>
        </is>
      </c>
      <c r="B91" s="86" t="n">
        <v>95</v>
      </c>
      <c r="C91" s="109" t="inlineStr">
        <is>
          <t>Disney Live Action</t>
        </is>
      </c>
      <c r="D91" s="47" t="inlineStr">
        <is>
          <t>Disney Hybrid</t>
        </is>
      </c>
      <c r="E91" s="87" t="inlineStr">
        <is>
          <t>Mystery</t>
        </is>
      </c>
      <c r="F91" s="88" t="inlineStr">
        <is>
          <t>Family</t>
        </is>
      </c>
      <c r="G91" s="110" t="n"/>
      <c r="H91" s="115" t="n"/>
      <c r="I91" s="89" t="inlineStr">
        <is>
          <t>Disney</t>
        </is>
      </c>
      <c r="J91" s="90" t="n">
        <v>1988</v>
      </c>
      <c r="K91" s="34">
        <f>ROW(K91)-1</f>
        <v/>
      </c>
      <c r="L91" s="91" t="inlineStr">
        <is>
          <t>So very well made, blending live action and animation flawlessly in a way that would take decades to replicate properly. Robert Zemeckis has always been interested in new technology, and he definitely hit a home run with this one. Incredible performance from Bob Hoskins, who fits the role like a glove. Full of humor and also an exciting mystery, this is an incredible film.</t>
        </is>
      </c>
      <c r="M91" s="36" t="inlineStr">
        <is>
          <t>'Toon star Roger is worried that his wife Jessica is playing pattycake with someone else, so the studio hires detective Eddie Valiant to snoop on her. But the stakes are quickly raised when Marvin Acme is found dead and Roger is the prime suspect.</t>
        </is>
      </c>
      <c r="N91" s="37" t="inlineStr">
        <is>
          <t>https://image.tmdb.org/t/p/w500/lYfRc57Kx9VgLZ48iulu0HKnM15.jpg</t>
        </is>
      </c>
      <c r="O91" s="38" t="inlineStr">
        <is>
          <t>Bob Hoskins, Charles Fleischer, Christopher Lloyd, Joanna Cassidy, Kathleen Turner, Stubby Kaye, Alan Tilvern, Richard LeParmentier</t>
        </is>
      </c>
      <c r="P91" s="39" t="inlineStr">
        <is>
          <t>Robert Zemeckis</t>
        </is>
      </c>
      <c r="Q91" s="40" t="inlineStr">
        <is>
          <t>[{"Source": "Internet Movie Database", "Value": "7.7/10"}, {"Source": "Rotten Tomatoes", "Value": "96%"}, {"Source": "Metacritic", "Value": "83/100"}]</t>
        </is>
      </c>
      <c r="R91" s="41" t="inlineStr">
        <is>
          <t>329,800,000</t>
        </is>
      </c>
      <c r="S91" s="42" t="inlineStr">
        <is>
          <t>PG</t>
        </is>
      </c>
      <c r="T91" s="43" t="inlineStr">
        <is>
          <t>104</t>
        </is>
      </c>
      <c r="U91" s="44" t="inlineStr">
        <is>
          <t>{"link": "https://www.themoviedb.org/movie/856-who-framed-roger-rabbit/watch?locale=CA",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 s="45" t="inlineStr">
        <is>
          <t>70,000,000</t>
        </is>
      </c>
      <c r="W91" s="34" t="n">
        <v>856</v>
      </c>
      <c r="X91" s="34" t="inlineStr">
        <is>
          <t>[7446, 2300, 7452, 12144, 196, 17979, 8337, 4011, 5548, 10183, 9982, 9374, 888, 879, 10998, 4978, 9604, 2291, 10110, 623]</t>
        </is>
      </c>
      <c r="Y91" s="34" t="inlineStr">
        <is>
          <t>96%</t>
        </is>
      </c>
      <c r="Z91" s="34" t="inlineStr">
        <is>
          <t>7.7/10</t>
        </is>
      </c>
      <c r="AA91" s="34" t="inlineStr">
        <is>
          <t>83/100</t>
        </is>
      </c>
      <c r="AB91" s="34" t="inlineStr">
        <is>
          <t>https://www.youtube.com/embed/XEIJpS26aAw</t>
        </is>
      </c>
      <c r="AC91" s="46" t="n">
        <v>1731215633548</v>
      </c>
    </row>
    <row r="92" ht="14.25" customHeight="1" s="130">
      <c r="A92" s="85" t="inlineStr">
        <is>
          <t>Inside Out</t>
        </is>
      </c>
      <c r="B92" s="86" t="n">
        <v>94</v>
      </c>
      <c r="C92" s="109" t="inlineStr">
        <is>
          <t>Pixar</t>
        </is>
      </c>
      <c r="D92" s="47" t="inlineStr">
        <is>
          <t>Inside Out</t>
        </is>
      </c>
      <c r="E92" s="87" t="inlineStr">
        <is>
          <t>Animated</t>
        </is>
      </c>
      <c r="F92" s="88" t="n"/>
      <c r="G92" s="110" t="n"/>
      <c r="H92" s="115" t="n"/>
      <c r="I92" s="89" t="inlineStr">
        <is>
          <t>Disney</t>
        </is>
      </c>
      <c r="J92" s="90" t="n">
        <v>2015</v>
      </c>
      <c r="K92" s="34">
        <f>ROW(K92)-1</f>
        <v/>
      </c>
      <c r="L92" s="91" t="inlineStr">
        <is>
          <t>Another great Pixar film with stunning animation, lots of humor, and plenty of emotion.</t>
        </is>
      </c>
      <c r="M92" s="36" t="inlineStr">
        <is>
          <t>When 11-year-old Riley moves to a new city, her Emotions team up to help her through the transition. Joy, Fear, Anger, Disgust and Sadness work together, but when Joy and Sadness get lost, they must journey through unfamiliar places to get back home.</t>
        </is>
      </c>
      <c r="N92" s="37" t="inlineStr">
        <is>
          <t>https://image.tmdb.org/t/p/w500/2H1TmgdfNtsKlU9jKdeNyYL5y8T.jpg</t>
        </is>
      </c>
      <c r="O92" s="38" t="inlineStr">
        <is>
          <t>Amy Poehler, Phyllis Smith, Bill Hader, Kaitlyn Dias, Richard Kind, Lewis Black, Mindy Kaling, Diane Lane</t>
        </is>
      </c>
      <c r="P92" s="39" t="inlineStr">
        <is>
          <t>Pete Docter, Ronnie Del Carmen</t>
        </is>
      </c>
      <c r="Q92" s="40" t="inlineStr">
        <is>
          <t>[{"Source": "Internet Movie Database", "Value": "8.1/10"}, {"Source": "Rotten Tomatoes", "Value": "98%"}, {"Source": "Metacritic", "Value": "94/100"}]</t>
        </is>
      </c>
      <c r="R92" s="41" t="inlineStr">
        <is>
          <t>857,611,174</t>
        </is>
      </c>
      <c r="S92" s="42" t="inlineStr">
        <is>
          <t>PG</t>
        </is>
      </c>
      <c r="T92" s="43" t="inlineStr">
        <is>
          <t>95</t>
        </is>
      </c>
      <c r="U92" s="44" t="inlineStr">
        <is>
          <t>{"link": "https://www.themoviedb.org/movie/150540-inside-out/watch?locale=CA",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 s="45" t="inlineStr">
        <is>
          <t>175,000,000</t>
        </is>
      </c>
      <c r="W92" s="34" t="n">
        <v>150540</v>
      </c>
      <c r="X92" s="34" t="inlineStr">
        <is>
          <t>[105864, 127380, 14160, 62211, 211672, 1022789, 109445, 286192, 177572, 269149, 228161, 135397, 76341, 355338, 62177, 238713, 326359, 102899, 12, 286217]</t>
        </is>
      </c>
      <c r="Y92" s="34" t="inlineStr">
        <is>
          <t>98%</t>
        </is>
      </c>
      <c r="Z92" s="34" t="inlineStr">
        <is>
          <t>8.1/10</t>
        </is>
      </c>
      <c r="AA92" s="34" t="inlineStr">
        <is>
          <t>94/100</t>
        </is>
      </c>
      <c r="AB92" s="34" t="inlineStr">
        <is>
          <t>https://www.youtube.com/embed/1HFv47QHWJU</t>
        </is>
      </c>
      <c r="AC92" s="46" t="n">
        <v>1731215633548</v>
      </c>
    </row>
    <row r="93" ht="14.25" customHeight="1" s="130">
      <c r="A93" s="85" t="inlineStr">
        <is>
          <t>Groundhog Day</t>
        </is>
      </c>
      <c r="B93" s="86" t="n">
        <v>94</v>
      </c>
      <c r="C93" s="109" t="n"/>
      <c r="D93" s="47" t="n"/>
      <c r="E93" s="87" t="inlineStr">
        <is>
          <t>RomCom</t>
        </is>
      </c>
      <c r="F93" s="88" t="inlineStr">
        <is>
          <t>Fantasy</t>
        </is>
      </c>
      <c r="G93" s="110" t="inlineStr">
        <is>
          <t>Groundhog Day</t>
        </is>
      </c>
      <c r="H93" s="115" t="n"/>
      <c r="I93" s="89" t="inlineStr">
        <is>
          <t>Columbia Pictures</t>
        </is>
      </c>
      <c r="J93" s="90" t="n">
        <v>1993</v>
      </c>
      <c r="K93" s="34">
        <f>ROW(K93)-1</f>
        <v/>
      </c>
      <c r="L93" s="91"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M93" s="34" t="inlineStr">
        <is>
          <t>A narcissistic TV weatherman, along with his attractive-but-distant producer, and his mawkish cameraman, is sent to report on Groundhog Day in the small town of Punxsutawney, where he finds himself repeating the same day over and over.</t>
        </is>
      </c>
      <c r="N93" s="34" t="inlineStr">
        <is>
          <t>https://image.tmdb.org/t/p/w500/h1ZEBoi0waPwtAPU1cnSZifdqZh.jpg</t>
        </is>
      </c>
      <c r="O93" s="34" t="inlineStr">
        <is>
          <t>Bill Murray, Andie MacDowell, Chris Elliott, Stephen Tobolowsky, Brian Doyle-Murray, Marita Geraghty, Angela Paton, Rick Ducommun</t>
        </is>
      </c>
      <c r="P93" s="34" t="inlineStr">
        <is>
          <t>Harold Ramis</t>
        </is>
      </c>
      <c r="Q93" s="34" t="inlineStr">
        <is>
          <t>[{"Source": "Internet Movie Database", "Value": "8.0/10"}, {"Source": "Rotten Tomatoes", "Value": "94%"}, {"Source": "Metacritic", "Value": "72/100"}]</t>
        </is>
      </c>
      <c r="R93" s="34" t="inlineStr">
        <is>
          <t>71,100,000</t>
        </is>
      </c>
      <c r="S93" s="34" t="inlineStr">
        <is>
          <t>PG</t>
        </is>
      </c>
      <c r="T93" s="34" t="inlineStr">
        <is>
          <t>101</t>
        </is>
      </c>
      <c r="U93" s="34" t="inlineStr">
        <is>
          <t>{"link": "https://www.themoviedb.org/movie/137-groundhog-day/watch?locale=CA",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"ads": [{"logo_path": "/xoFyQOXR3qINRsdnCQyd7jGx8Wo.jpg", "provider_id": 326, "provider_name": "CTV", "display_priority": 45}]}</t>
        </is>
      </c>
      <c r="V93" s="34" t="inlineStr">
        <is>
          <t>14,600,000</t>
        </is>
      </c>
      <c r="W93" s="34" t="n">
        <v>137</v>
      </c>
      <c r="X93" s="34" t="inlineStr">
        <is>
          <t>[8872, 1669, 544, 8467, 762, 1542, 37136, 496, 10276, 813, 712, 2609, 812, 11381, 10890, 6471, 54427, 620, 55721, 343]</t>
        </is>
      </c>
      <c r="Y93" s="34" t="inlineStr">
        <is>
          <t>94%</t>
        </is>
      </c>
      <c r="Z93" s="34" t="inlineStr">
        <is>
          <t>8.0/10</t>
        </is>
      </c>
      <c r="AA93" s="34" t="inlineStr">
        <is>
          <t>72/100</t>
        </is>
      </c>
      <c r="AB93" s="34" t="inlineStr">
        <is>
          <t>https://www.youtube.com/embed/_ADlbEQG_VA</t>
        </is>
      </c>
      <c r="AC93" s="46" t="n">
        <v>1731215633548</v>
      </c>
    </row>
    <row r="94" ht="14.25" customHeight="1" s="130">
      <c r="A94" s="85" t="inlineStr">
        <is>
          <t>Guardians of the Galaxy Vol. 2</t>
        </is>
      </c>
      <c r="B94" s="86" t="n">
        <v>94</v>
      </c>
      <c r="C94" s="109" t="inlineStr">
        <is>
          <t>Marvel</t>
        </is>
      </c>
      <c r="D94" s="47" t="inlineStr">
        <is>
          <t>MCU</t>
        </is>
      </c>
      <c r="E94" s="87" t="inlineStr">
        <is>
          <t>Comic Book</t>
        </is>
      </c>
      <c r="F94" s="88" t="n"/>
      <c r="G94" s="110" t="n"/>
      <c r="H94" s="115" t="n"/>
      <c r="I94" s="89" t="inlineStr">
        <is>
          <t>Disney</t>
        </is>
      </c>
      <c r="J94" s="90" t="n">
        <v>2017</v>
      </c>
      <c r="K94" s="34">
        <f>ROW(K94)-1</f>
        <v/>
      </c>
      <c r="L94" s="91" t="inlineStr">
        <is>
          <t>More goofy than the first, but it still works very well. Another great soundtrack and very funny.</t>
        </is>
      </c>
      <c r="M94" s="36" t="inlineStr">
        <is>
          <t>The Guardians must fight to keep their newfound family together as they unravel the mysteries of Peter Quill's true parentage.</t>
        </is>
      </c>
      <c r="N94" s="37" t="inlineStr">
        <is>
          <t>https://image.tmdb.org/t/p/w500/y4MBh0EjBlMuOzv9axM4qJlmhzz.jpg</t>
        </is>
      </c>
      <c r="O94" s="38" t="inlineStr">
        <is>
          <t>Chris Pratt, Zoe Saldaña, Dave Bautista, Vin Diesel, Bradley Cooper, Kurt Russell, Michael Rooker, Karen Gillan</t>
        </is>
      </c>
      <c r="P94" s="39" t="inlineStr">
        <is>
          <t>James Gunn</t>
        </is>
      </c>
      <c r="Q94" s="40" t="inlineStr">
        <is>
          <t>[{"Source": "Internet Movie Database", "Value": "7.6/10"}, {"Source": "Rotten Tomatoes", "Value": "85%"}, {"Source": "Metacritic", "Value": "67/100"}]</t>
        </is>
      </c>
      <c r="R94" s="41" t="inlineStr">
        <is>
          <t>863,756,051</t>
        </is>
      </c>
      <c r="S94" s="42" t="inlineStr">
        <is>
          <t>PG-13</t>
        </is>
      </c>
      <c r="T94" s="43" t="inlineStr">
        <is>
          <t>137</t>
        </is>
      </c>
      <c r="U94" s="44" t="inlineStr">
        <is>
          <t>{"link": "https://www.themoviedb.org/movie/283995-guardians-of-the-galaxy-vol-2/watch?locale=CA",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 s="45" t="inlineStr">
        <is>
          <t>200,000,000</t>
        </is>
      </c>
      <c r="W94" s="34" t="n">
        <v>283995</v>
      </c>
      <c r="X94" s="34" t="inlineStr">
        <is>
          <t>[315635, 118340, 284052, 297762, 263115, 337339, 126889, 284053, 99861, 271110, 102899, 166426, 274857, 315837, 447365, 284054, 305470, 395992, 293167, 293660]</t>
        </is>
      </c>
      <c r="Y94" s="34" t="inlineStr">
        <is>
          <t>85%</t>
        </is>
      </c>
      <c r="Z94" s="34" t="inlineStr">
        <is>
          <t>7.6/10</t>
        </is>
      </c>
      <c r="AA94" s="34" t="inlineStr">
        <is>
          <t>67/100</t>
        </is>
      </c>
      <c r="AB94" s="34" t="inlineStr">
        <is>
          <t>https://www.youtube.com/embed/wUn05hdkhjM</t>
        </is>
      </c>
      <c r="AC94" s="46" t="n">
        <v>1731215633548</v>
      </c>
    </row>
    <row r="95" ht="14.25" customHeight="1" s="130">
      <c r="A95" s="85" t="inlineStr">
        <is>
          <t>Godzilla Minus One</t>
        </is>
      </c>
      <c r="B95" s="86" t="n">
        <v>94</v>
      </c>
      <c r="C95" s="109" t="inlineStr">
        <is>
          <t>Godzilla</t>
        </is>
      </c>
      <c r="D95" s="47" t="n"/>
      <c r="E95" s="87" t="inlineStr">
        <is>
          <t>Action</t>
        </is>
      </c>
      <c r="F95" s="88" t="inlineStr">
        <is>
          <t>Drama</t>
        </is>
      </c>
      <c r="G95" s="110" t="n"/>
      <c r="H95" s="115" t="n"/>
      <c r="I95" s="89" t="inlineStr">
        <is>
          <t>Toho</t>
        </is>
      </c>
      <c r="J95" s="90" t="n">
        <v>2023</v>
      </c>
      <c r="K95" s="34">
        <f>ROW(K95)-1</f>
        <v/>
      </c>
      <c r="L95" s="91"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M95" s="34" t="inlineStr">
        <is>
          <t>In postwar Japan, Godzilla brings new devastation to an already scorched landscape. With no military intervention or government help in sight, the survivors must join together in the face of despair and fight back against an unrelenting horror.</t>
        </is>
      </c>
      <c r="N95" s="34" t="inlineStr">
        <is>
          <t>https://image.tmdb.org/t/p/w500/hkxxMIGaiCTmrEArK7J56JTKUlB.jpg</t>
        </is>
      </c>
      <c r="O95" s="34" t="inlineStr">
        <is>
          <t>Ryunosuke Kamiki, Minami Hamabe, Yuki Yamada, Munetaka Aoki, Hidetaka Yoshioka, Sakura Ando, Kuranosuke Sasaki, Saki Nakatani</t>
        </is>
      </c>
      <c r="P95" s="34" t="inlineStr">
        <is>
          <t>Takashi Yamazaki</t>
        </is>
      </c>
      <c r="Q95" s="34" t="inlineStr">
        <is>
          <t>[{"Source": "Internet Movie Database", "Value": "7.7/10"}, {"Source": "Rotten Tomatoes", "Value": "99%"}, {"Source": "Metacritic", "Value": "81/100"}]</t>
        </is>
      </c>
      <c r="R95" s="34" t="inlineStr">
        <is>
          <t>115,857,413</t>
        </is>
      </c>
      <c r="S95" s="34" t="inlineStr">
        <is>
          <t>PG-13</t>
        </is>
      </c>
      <c r="T95" s="34" t="inlineStr">
        <is>
          <t>124</t>
        </is>
      </c>
      <c r="U95" s="34" t="inlineStr">
        <is>
          <t>{"link": "https://www.themoviedb.org/movie/940721-1-0/watch?locale=CA",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 s="34" t="inlineStr">
        <is>
          <t>15,000,000</t>
        </is>
      </c>
      <c r="W95" s="34" t="n">
        <v>940721</v>
      </c>
      <c r="X95" s="34" t="inlineStr">
        <is>
          <t>[823464, 437342, 799583, 315011, 560016, 1111873, 967847, 843527, 1051896, 653346, 693134, 614933, 1001311, 746036, 786892, 1016346, 816741, 641934, 844185, 1061990]</t>
        </is>
      </c>
      <c r="Y95" s="34" t="inlineStr">
        <is>
          <t>99%</t>
        </is>
      </c>
      <c r="Z95" s="34" t="inlineStr">
        <is>
          <t>7.7/10</t>
        </is>
      </c>
      <c r="AA95" s="34" t="inlineStr">
        <is>
          <t>81/100</t>
        </is>
      </c>
      <c r="AB95" s="34" t="inlineStr">
        <is>
          <t>https://www.youtube.com/embed/MSp68m8OJus</t>
        </is>
      </c>
      <c r="AC95" s="46" t="n">
        <v>1731215633548</v>
      </c>
    </row>
    <row r="96" ht="14.25" customHeight="1" s="130">
      <c r="A96" s="85" t="inlineStr">
        <is>
          <t>Suzume</t>
        </is>
      </c>
      <c r="B96" s="86" t="n">
        <v>94</v>
      </c>
      <c r="C96" s="109" t="n"/>
      <c r="D96" s="47" t="n"/>
      <c r="E96" s="87" t="inlineStr">
        <is>
          <t>Animated</t>
        </is>
      </c>
      <c r="F96" s="88" t="inlineStr">
        <is>
          <t>Anime</t>
        </is>
      </c>
      <c r="G96" s="110" t="n"/>
      <c r="H96" s="115" t="n"/>
      <c r="I96" s="89" t="inlineStr">
        <is>
          <t>CoMix Wave</t>
        </is>
      </c>
      <c r="J96" s="90" t="n">
        <v>2022</v>
      </c>
      <c r="K96" s="34">
        <f>ROW(K96)-1</f>
        <v/>
      </c>
      <c r="L96" s="91"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M96" s="36" t="inlineStr">
        <is>
          <t>Suzume, 17, lost her mother as a little girl. On her way to school, she meets a mysterious young man. But her curiosity unleashes a calamity that endangers the entire population of Japan, and so Suzume embarks on a journey to set things right.</t>
        </is>
      </c>
      <c r="N96" s="37" t="inlineStr">
        <is>
          <t>https://image.tmdb.org/t/p/w500/oNbCAM3UVJamxRFd5hUt686aqb2.jpg</t>
        </is>
      </c>
      <c r="O96" s="38" t="inlineStr">
        <is>
          <t>Nanoka Hara, Hokuto Matsumura, Eri Fukatsu, Shota Sometani, Sairi Ito, Kotone Hanase, Kana Hanazawa, Matsumoto Hakuō II</t>
        </is>
      </c>
      <c r="P96" s="39" t="inlineStr">
        <is>
          <t>Makoto Shinkai</t>
        </is>
      </c>
      <c r="Q96" s="40" t="inlineStr">
        <is>
          <t>[{"Source": "Internet Movie Database", "Value": "7.6/10"}, {"Source": "Metacritic", "Value": "77/100"}]</t>
        </is>
      </c>
      <c r="R96" s="41" t="inlineStr">
        <is>
          <t>323,638,107</t>
        </is>
      </c>
      <c r="S96" s="42" t="inlineStr">
        <is>
          <t>PG</t>
        </is>
      </c>
      <c r="T96" s="43" t="inlineStr">
        <is>
          <t>121</t>
        </is>
      </c>
      <c r="U96" s="44" t="inlineStr">
        <is>
          <t>{"link": "https://www.themoviedb.org/movie/916224/watch?locale=CA",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"/j7wdfXtHKUpV9CNwnXUa68HImFx.jpg", "provider_id": 1968, "provider_name": "Crunchyroll Amazon Channel", "display_priority": 12}, {"logo_path": "/kICQccvOh8AIBMHGkBXJ047xeHN.jpg", "provider_id": 1796, "provider_name": "Netflix basic with Ads", "display_priority": 110}, {"logo_path": "/mXeC4TrcgdU6ltE9bCBCEORwSQR.jpg", "provider_id": 283, "provider_name": "Crunchyroll", "display_priority": 124}],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6" s="75" t="inlineStr">
        <is>
          <t>0</t>
        </is>
      </c>
      <c r="W96" s="34" t="n">
        <v>916224</v>
      </c>
      <c r="X96" s="34" t="inlineStr">
        <is>
          <t>[568160, 372058, 997317, 874745, 1044343, 431819, 652837, 493529, 916192, 783675, 265712, 447365, 1000492, 961323, 572154, 15283, 1073413, 928217, 1037051, 1018728]</t>
        </is>
      </c>
      <c r="Y96" s="34" t="inlineStr">
        <is>
          <t>N/A</t>
        </is>
      </c>
      <c r="Z96" s="34" t="inlineStr">
        <is>
          <t>7.6/10</t>
        </is>
      </c>
      <c r="AA96" s="34" t="inlineStr">
        <is>
          <t>77/100</t>
        </is>
      </c>
      <c r="AB96" s="34" t="inlineStr">
        <is>
          <t>https://www.youtube.com/embed/g0JMPkn7Wuo</t>
        </is>
      </c>
      <c r="AC96" s="46" t="n">
        <v>1731215633548</v>
      </c>
    </row>
    <row r="97" ht="14.25" customHeight="1" s="130">
      <c r="A97" s="76" t="inlineStr">
        <is>
          <t>1917</t>
        </is>
      </c>
      <c r="B97" s="86" t="n">
        <v>94</v>
      </c>
      <c r="C97" s="109" t="n"/>
      <c r="D97" s="47" t="n"/>
      <c r="E97" s="87" t="inlineStr">
        <is>
          <t>Drama</t>
        </is>
      </c>
      <c r="F97" s="88" t="inlineStr">
        <is>
          <t>War</t>
        </is>
      </c>
      <c r="G97" s="110" t="n"/>
      <c r="H97" s="115" t="n"/>
      <c r="I97" s="89" t="inlineStr">
        <is>
          <t>Universal Pictures</t>
        </is>
      </c>
      <c r="J97" s="90" t="n">
        <v>2019</v>
      </c>
      <c r="K97" s="34">
        <f>ROW(K97)-1</f>
        <v/>
      </c>
      <c r="L97" s="91" t="inlineStr">
        <is>
          <t>Beautiful cinematography, well shot so that the entire film appears to be seamlessly one shot. Shows the brutality of war, and is entertaining.</t>
        </is>
      </c>
      <c r="M97" s="52" t="inlineStr">
        <is>
          <t>At the height of the First World War, two young British soldiers must cross enemy territory and deliver a message that will stop a deadly attack on hundreds of soldiers.</t>
        </is>
      </c>
      <c r="N97" s="74" t="inlineStr">
        <is>
          <t>https://image.tmdb.org/t/p/w500/iZf0KyrE25z1sage4SYFLCCrMi9.jpg</t>
        </is>
      </c>
      <c r="O97" s="34" t="inlineStr">
        <is>
          <t>George MacKay, Dean-Charles Chapman, Mark Strong, Andrew Scott, Richard Madden, Claire Duburcq, Colin Firth, Benedict Cumberbatch</t>
        </is>
      </c>
      <c r="P97" s="34" t="inlineStr">
        <is>
          <t>Sam Mendes</t>
        </is>
      </c>
      <c r="Q97" s="50" t="inlineStr">
        <is>
          <t>[{"Source": "Internet Movie Database", "Value": "8.2/10"}, {"Source": "Rotten Tomatoes", "Value": "88%"}, {"Source": "Metacritic", "Value": "78/100"}]</t>
        </is>
      </c>
      <c r="R97" s="51" t="inlineStr">
        <is>
          <t>394,638,258</t>
        </is>
      </c>
      <c r="S97" s="34" t="inlineStr">
        <is>
          <t>R</t>
        </is>
      </c>
      <c r="T97" s="34" t="inlineStr">
        <is>
          <t>119</t>
        </is>
      </c>
      <c r="U97" s="34" t="inlineStr">
        <is>
          <t>{"link": "https://www.themoviedb.org/movie/530915-1917/watch?locale=CA",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 s="51" t="inlineStr">
        <is>
          <t>100,000,000</t>
        </is>
      </c>
      <c r="W97" s="34" t="n">
        <v>530915</v>
      </c>
      <c r="X97" s="34" t="inlineStr">
        <is>
          <t>[515001, 78, 475557, 359724, 496243, 331482, 546554, 473033, 501907, 522162, 492188, 466272, 525661, 292011, 535292, 568160, 181812, 606954, 522627, 398978]</t>
        </is>
      </c>
      <c r="Y97" s="34" t="inlineStr">
        <is>
          <t>88%</t>
        </is>
      </c>
      <c r="Z97" s="34" t="inlineStr">
        <is>
          <t>8.2/10</t>
        </is>
      </c>
      <c r="AA97" s="34" t="inlineStr">
        <is>
          <t>78/100</t>
        </is>
      </c>
      <c r="AB97" s="34" t="inlineStr">
        <is>
          <t>https://www.youtube.com/embed/gZjQROMAh_s</t>
        </is>
      </c>
      <c r="AC97" s="46" t="n">
        <v>1731215633548</v>
      </c>
    </row>
    <row r="98" ht="14.25" customHeight="1" s="130">
      <c r="A98" s="76" t="inlineStr">
        <is>
          <t>The Big Sick</t>
        </is>
      </c>
      <c r="B98" s="86" t="n">
        <v>94</v>
      </c>
      <c r="C98" s="109" t="n"/>
      <c r="D98" s="47" t="n"/>
      <c r="E98" s="87" t="inlineStr">
        <is>
          <t>RomCom</t>
        </is>
      </c>
      <c r="F98" s="88" t="inlineStr">
        <is>
          <t>Dark Comedy</t>
        </is>
      </c>
      <c r="G98" s="110" t="n"/>
      <c r="H98" s="115" t="n"/>
      <c r="I98" s="89" t="inlineStr">
        <is>
          <t>Lionsgate</t>
        </is>
      </c>
      <c r="J98" s="90" t="n">
        <v>2017</v>
      </c>
      <c r="K98" s="34">
        <f>ROW(K98)-1</f>
        <v/>
      </c>
      <c r="L98" s="91" t="n"/>
      <c r="M98" s="36"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N98" s="37" t="inlineStr">
        <is>
          <t>https://image.tmdb.org/t/p/w500/qquEFkFbQX1i8Bal260EgGCnZ0f.jpg</t>
        </is>
      </c>
      <c r="O98" s="38" t="inlineStr">
        <is>
          <t>Kumail Nanjiani, Zoe Kazan, Holly Hunter, Ray Romano, Anupam Kher, Zenobia Shroff, Adeel Akhtar, Bo Burnham</t>
        </is>
      </c>
      <c r="P98" s="39" t="inlineStr">
        <is>
          <t>Michael Showalter</t>
        </is>
      </c>
      <c r="Q98" s="40" t="inlineStr">
        <is>
          <t>[{"Source": "Internet Movie Database", "Value": "7.5/10"}, {"Source": "Rotten Tomatoes", "Value": "98%"}, {"Source": "Metacritic", "Value": "86/100"}]</t>
        </is>
      </c>
      <c r="R98" s="41" t="inlineStr">
        <is>
          <t>56,303,596</t>
        </is>
      </c>
      <c r="S98" s="42" t="inlineStr">
        <is>
          <t>R</t>
        </is>
      </c>
      <c r="T98" s="43" t="inlineStr">
        <is>
          <t>120</t>
        </is>
      </c>
      <c r="U98" s="44" t="inlineStr">
        <is>
          <t>{"link": "https://www.themoviedb.org/movie/416477-the-big-sick/watch?locale=CA",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8" s="45" t="inlineStr">
        <is>
          <t>5,000,000</t>
        </is>
      </c>
      <c r="W98" s="34" t="n">
        <v>416477</v>
      </c>
      <c r="X98" s="34" t="inlineStr">
        <is>
          <t>[399170, 371638, 370755, 429101, 418078, 432527, 428449, 417870, 244088, 490003, 396398, 376867, 414425, 411873, 341006, 428756, 260001, 412000, 367147, 650747]</t>
        </is>
      </c>
      <c r="Y98" s="34" t="inlineStr">
        <is>
          <t>98%</t>
        </is>
      </c>
      <c r="Z98" s="34" t="inlineStr">
        <is>
          <t>7.5/10</t>
        </is>
      </c>
      <c r="AA98" s="34" t="inlineStr">
        <is>
          <t>86/100</t>
        </is>
      </c>
      <c r="AB98" s="34" t="inlineStr">
        <is>
          <t>https://www.youtube.com/embed/cLM5DdUhkoM</t>
        </is>
      </c>
      <c r="AC98" s="46" t="n">
        <v>1731215633548</v>
      </c>
    </row>
    <row r="99" ht="14.25" customHeight="1" s="130">
      <c r="A99" s="85" t="inlineStr">
        <is>
          <t>The Wild Robot</t>
        </is>
      </c>
      <c r="B99" s="86" t="n">
        <v>94</v>
      </c>
      <c r="C99" s="109" t="n"/>
      <c r="D99" s="47" t="n"/>
      <c r="E99" s="87" t="inlineStr">
        <is>
          <t>Animated</t>
        </is>
      </c>
      <c r="F99" s="88" t="n"/>
      <c r="G99" s="110" t="n"/>
      <c r="H99" s="115" t="n"/>
      <c r="I99" s="89" t="inlineStr">
        <is>
          <t>Dreamworks</t>
        </is>
      </c>
      <c r="J99" s="90" t="n">
        <v>2024</v>
      </c>
      <c r="K99" s="34">
        <f>ROW(K99)-1</f>
        <v/>
      </c>
      <c r="L99" s="91"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M99" s="34" t="inlineStr">
        <is>
          <t>After a shipwreck, an intelligent robot called Roz is stranded on an uninhabited island. To survive the harsh environment, Roz bonds with the island's animals and cares for an orphaned baby goose.</t>
        </is>
      </c>
      <c r="N99" s="34" t="inlineStr">
        <is>
          <t>https://image.tmdb.org/t/p/w500/9w0Vh9eizfBXrcomiaFWTIPdboo.jpg</t>
        </is>
      </c>
      <c r="O99" s="34" t="inlineStr">
        <is>
          <t>Lupita Nyong'o, Pedro Pascal, Kit Connor, Bill Nighy, Stephanie Hsu, Matt Berry, Ving Rhames, Mark Hamill</t>
        </is>
      </c>
      <c r="P99" s="34" t="inlineStr">
        <is>
          <t>Chris Sanders</t>
        </is>
      </c>
      <c r="Q99" s="34" t="inlineStr">
        <is>
          <t>[{"Source": "Internet Movie Database", "Value": "8.2/10"}, {"Source": "Rotten Tomatoes", "Value": "97%"}, {"Source": "Metacritic", "Value": "85/100"}]</t>
        </is>
      </c>
      <c r="R99" s="34" t="inlineStr">
        <is>
          <t>324,201,065</t>
        </is>
      </c>
      <c r="S99" s="34" t="inlineStr">
        <is>
          <t>PG</t>
        </is>
      </c>
      <c r="T99" s="34" t="inlineStr">
        <is>
          <t>102</t>
        </is>
      </c>
      <c r="U99" s="34" t="inlineStr">
        <is>
          <t>{"link": "https://www.themoviedb.org/movie/1184918-the-wild-robot/watch?locale=CA",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99" s="34" t="inlineStr">
        <is>
          <t>78,000,000</t>
        </is>
      </c>
      <c r="W99" s="34" t="n">
        <v>1184918</v>
      </c>
      <c r="X99" s="34" t="inlineStr">
        <is>
          <t>[698687, 945961, 933260, 912649, 889737, 1034541, 823219, 917496, 1241982, 533535, 1118031, 1100782, 1063877, 1214484, 835113, 558449, 1125510, 1106739, 1114513, 1087822]</t>
        </is>
      </c>
      <c r="Y99" s="34" t="inlineStr">
        <is>
          <t>97%</t>
        </is>
      </c>
      <c r="Z99" s="34" t="inlineStr">
        <is>
          <t>8.2/10</t>
        </is>
      </c>
      <c r="AA99" s="34" t="inlineStr">
        <is>
          <t>85/100</t>
        </is>
      </c>
      <c r="AB99" s="34" t="inlineStr">
        <is>
          <t>https://www.youtube.com/embed/VUCNBAmse04</t>
        </is>
      </c>
      <c r="AC99" s="46" t="n">
        <v>1731215633548</v>
      </c>
    </row>
    <row r="100" ht="14.25" customHeight="1" s="130">
      <c r="A100" s="85" t="inlineStr">
        <is>
          <t>Monty Python's Life of Brian</t>
        </is>
      </c>
      <c r="B100" s="86" t="n">
        <v>94</v>
      </c>
      <c r="C100" s="109" t="inlineStr">
        <is>
          <t>Monty Python</t>
        </is>
      </c>
      <c r="D100" s="47" t="n"/>
      <c r="E100" s="87" t="inlineStr">
        <is>
          <t>Comedy</t>
        </is>
      </c>
      <c r="F100" s="88" t="n"/>
      <c r="G100" s="110" t="n"/>
      <c r="H100" s="115" t="n"/>
      <c r="I100" s="89" t="inlineStr">
        <is>
          <t>Python (Monty) Pictures</t>
        </is>
      </c>
      <c r="J100" s="90" t="n">
        <v>1979</v>
      </c>
      <c r="K100" s="34">
        <f>ROW(K100)-1</f>
        <v/>
      </c>
      <c r="L100" s="91" t="n"/>
      <c r="M100" s="34"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N100" s="34" t="inlineStr">
        <is>
          <t>https://image.tmdb.org/t/p/w500/lSSA64WF0M0BXnjwr2quMh6shCl.jpg</t>
        </is>
      </c>
      <c r="O100" s="34" t="inlineStr">
        <is>
          <t>Graham Chapman, John Cleese, Terry Gilliam, Eric Idle, Terry Jones, Michael Palin, Terence Bayler, Carol Cleveland</t>
        </is>
      </c>
      <c r="P100" s="34" t="inlineStr">
        <is>
          <t>Terry Jones</t>
        </is>
      </c>
      <c r="Q100" s="50" t="inlineStr">
        <is>
          <t>[{"Source": "Internet Movie Database", "Value": "8.0/10"}, {"Source": "Rotten Tomatoes", "Value": "96%"}, {"Source": "Metacritic", "Value": "77/100"}]</t>
        </is>
      </c>
      <c r="R100" s="51" t="inlineStr">
        <is>
          <t>20,700,000</t>
        </is>
      </c>
      <c r="S100" s="34" t="inlineStr">
        <is>
          <t>R</t>
        </is>
      </c>
      <c r="T100" s="34" t="inlineStr">
        <is>
          <t>94</t>
        </is>
      </c>
      <c r="U100" s="34" t="inlineStr">
        <is>
          <t>{"link": "https://www.themoviedb.org/movie/583-life-of-brian/watch?locale=CA",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0" s="51" t="inlineStr">
        <is>
          <t>4,000,000</t>
        </is>
      </c>
      <c r="W100" s="34" t="n">
        <v>583</v>
      </c>
      <c r="X100" s="34" t="inlineStr">
        <is>
          <t>[762, 4543, 9267, 21629, 11963, 8536, 36819, 578, 11031, 623, 1398, 761, 1594, 20607, 39005, 11050, 6471, 11170, 68, 199]</t>
        </is>
      </c>
      <c r="Y100" s="34" t="inlineStr">
        <is>
          <t>96%</t>
        </is>
      </c>
      <c r="Z100" s="34" t="inlineStr">
        <is>
          <t>8.0/10</t>
        </is>
      </c>
      <c r="AA100" s="34" t="inlineStr">
        <is>
          <t>77/100</t>
        </is>
      </c>
      <c r="AB100" s="34" t="inlineStr">
        <is>
          <t>https://www.youtube.com/embed/tK4Qb51ftd4</t>
        </is>
      </c>
      <c r="AC100" s="46" t="n">
        <v>1731215633548</v>
      </c>
    </row>
    <row r="101" ht="14.25" customHeight="1" s="130">
      <c r="A101" s="85" t="inlineStr">
        <is>
          <t>Captain America: The Winter Soldier</t>
        </is>
      </c>
      <c r="B101" s="86" t="n">
        <v>94</v>
      </c>
      <c r="C101" s="109" t="inlineStr">
        <is>
          <t>Marvel</t>
        </is>
      </c>
      <c r="D101" s="47" t="inlineStr">
        <is>
          <t>MCU</t>
        </is>
      </c>
      <c r="E101" s="87" t="inlineStr">
        <is>
          <t>Comic Book</t>
        </is>
      </c>
      <c r="F101" s="88" t="n"/>
      <c r="G101" s="110" t="n"/>
      <c r="H101" s="115" t="n"/>
      <c r="I101" s="89" t="inlineStr">
        <is>
          <t>Disney</t>
        </is>
      </c>
      <c r="J101" s="90" t="n">
        <v>2014</v>
      </c>
      <c r="K101" s="34">
        <f>ROW(K101)-1</f>
        <v/>
      </c>
      <c r="L101" s="91" t="n"/>
      <c r="M101" s="52"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N101" s="53" t="inlineStr">
        <is>
          <t>https://image.tmdb.org/t/p/w500/tVFRpFw3xTedgPGqxW0AOI8Qhh0.jpg</t>
        </is>
      </c>
      <c r="O101" s="54" t="inlineStr">
        <is>
          <t>Chris Evans, Scarlett Johansson, Sebastian Stan, Anthony Mackie, Cobie Smulders, Frank Grillo, Emily VanCamp, Hayley Atwell</t>
        </is>
      </c>
      <c r="P101" s="55" t="inlineStr">
        <is>
          <t>Anthony Russo, Joe Russo</t>
        </is>
      </c>
      <c r="Q101" s="50" t="inlineStr">
        <is>
          <t>[{"Source": "Internet Movie Database", "Value": "7.7/10"}, {"Source": "Rotten Tomatoes", "Value": "90%"}, {"Source": "Metacritic", "Value": "70/100"}]</t>
        </is>
      </c>
      <c r="R101" s="77" t="inlineStr">
        <is>
          <t>714,766,572</t>
        </is>
      </c>
      <c r="S101" s="78" t="inlineStr">
        <is>
          <t>PG-13</t>
        </is>
      </c>
      <c r="T101" s="79" t="inlineStr">
        <is>
          <t>136</t>
        </is>
      </c>
      <c r="U101" s="44" t="inlineStr">
        <is>
          <t>{"link": "https://www.themoviedb.org/movie/100402-captain-america-the-winter-soldier/watch?locale=CA",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 s="80" t="inlineStr">
        <is>
          <t>170,000,000</t>
        </is>
      </c>
      <c r="W101" s="34" t="n">
        <v>100402</v>
      </c>
      <c r="X101" s="34" t="inlineStr">
        <is>
          <t>[118340, 271110, 1771, 76338, 99861, 157350, 102382, 127585, 86834, 24428, 137106, 102899, 97020, 53182, 124905, 76649, 10195, 157353, 180299, 1726]</t>
        </is>
      </c>
      <c r="Y101" s="34" t="inlineStr">
        <is>
          <t>90%</t>
        </is>
      </c>
      <c r="Z101" s="34" t="inlineStr">
        <is>
          <t>7.7/10</t>
        </is>
      </c>
      <c r="AA101" s="34" t="inlineStr">
        <is>
          <t>70/100</t>
        </is>
      </c>
      <c r="AB101" s="34" t="inlineStr">
        <is>
          <t>https://www.youtube.com/embed/7SlILk2WMTI</t>
        </is>
      </c>
      <c r="AC101" s="46" t="n">
        <v>1731215633548</v>
      </c>
    </row>
    <row r="102" ht="14.25" customHeight="1" s="130">
      <c r="A102" s="85" t="inlineStr">
        <is>
          <t>The Batman</t>
        </is>
      </c>
      <c r="B102" s="86" t="n">
        <v>94</v>
      </c>
      <c r="C102" s="109" t="inlineStr">
        <is>
          <t>DC</t>
        </is>
      </c>
      <c r="D102" s="47" t="inlineStr">
        <is>
          <t>Reaves Batman</t>
        </is>
      </c>
      <c r="E102" s="87" t="inlineStr">
        <is>
          <t>Comic Book</t>
        </is>
      </c>
      <c r="F102" s="88" t="n"/>
      <c r="G102" s="110" t="inlineStr">
        <is>
          <t>Halloween</t>
        </is>
      </c>
      <c r="H102" s="115" t="n"/>
      <c r="I102" s="89" t="inlineStr">
        <is>
          <t>Warner Bros.</t>
        </is>
      </c>
      <c r="J102" s="90" t="n">
        <v>2022</v>
      </c>
      <c r="K102" s="34">
        <f>ROW(K102)-1</f>
        <v/>
      </c>
      <c r="L102" s="91" t="inlineStr">
        <is>
          <t>A fantastic earworm of a score perfectly sets the tone for "The Batman". Exciting movie that trips a little at the finish line, but is so beautifully shot and well acted that you forgive it for it's faults.</t>
        </is>
      </c>
      <c r="M102" s="36" t="inlineStr">
        <is>
          <t>In his second year of fighting crime, Batman uncovers corruption in Gotham City that connects to his own family while facing a serial killer known as the Riddler.</t>
        </is>
      </c>
      <c r="N102" s="37" t="inlineStr">
        <is>
          <t>https://image.tmdb.org/t/p/w500/74xTEgt7R36Fpooo50r9T25onhq.jpg</t>
        </is>
      </c>
      <c r="O102" s="38" t="inlineStr">
        <is>
          <t>Robert Pattinson, Zoë Kravitz, Paul Dano, Jeffrey Wright, John Turturro, Peter Sarsgaard, Andy Serkis, Colin Farrell</t>
        </is>
      </c>
      <c r="P102" s="39" t="inlineStr">
        <is>
          <t>Matt Reeves</t>
        </is>
      </c>
      <c r="Q102" s="40" t="inlineStr">
        <is>
          <t>[{"Source": "Internet Movie Database", "Value": "7.8/10"}, {"Source": "Rotten Tomatoes", "Value": "85%"}, {"Source": "Metacritic", "Value": "72/100"}]</t>
        </is>
      </c>
      <c r="R102" s="41" t="inlineStr">
        <is>
          <t>771,000,000</t>
        </is>
      </c>
      <c r="S102" s="42" t="inlineStr">
        <is>
          <t>PG-13</t>
        </is>
      </c>
      <c r="T102" s="43" t="inlineStr">
        <is>
          <t>177</t>
        </is>
      </c>
      <c r="U102" s="44" t="inlineStr">
        <is>
          <t>{"link": "https://www.themoviedb.org/movie/414906-the-batman/watch?locale=CA",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 s="45" t="inlineStr">
        <is>
          <t>185,000,000</t>
        </is>
      </c>
      <c r="W102" s="34" t="n">
        <v>414906</v>
      </c>
      <c r="X102" s="34" t="inlineStr">
        <is>
          <t>[335787, 508947, 453395, 696806, 526896, 634649, 639933, 833425, 597208, 338953, 505026, 777270, 406759, 718032, 268, 272, 675353, 568124, 646385, 763285]</t>
        </is>
      </c>
      <c r="Y102" s="34" t="inlineStr">
        <is>
          <t>85%</t>
        </is>
      </c>
      <c r="Z102" s="34" t="inlineStr">
        <is>
          <t>7.8/10</t>
        </is>
      </c>
      <c r="AA102" s="34" t="inlineStr">
        <is>
          <t>72/100</t>
        </is>
      </c>
      <c r="AB102" s="34" t="inlineStr">
        <is>
          <t>https://www.youtube.com/embed/vc7_mH2PWHs</t>
        </is>
      </c>
      <c r="AC102" s="46" t="n">
        <v>1731215633548</v>
      </c>
    </row>
    <row r="103" ht="14.25" customHeight="1" s="130">
      <c r="A103" s="85" t="inlineStr">
        <is>
          <t>Wayne’s World</t>
        </is>
      </c>
      <c r="B103" s="86" t="n">
        <v>94</v>
      </c>
      <c r="C103" s="109" t="inlineStr">
        <is>
          <t>Saturday Night Live</t>
        </is>
      </c>
      <c r="D103" s="47" t="inlineStr">
        <is>
          <t>Wayne's World</t>
        </is>
      </c>
      <c r="E103" s="87" t="inlineStr">
        <is>
          <t>Comedy</t>
        </is>
      </c>
      <c r="F103" s="88" t="n"/>
      <c r="G103" s="110" t="n"/>
      <c r="H103" s="115" t="n"/>
      <c r="I103" s="89" t="inlineStr">
        <is>
          <t>Paramount Pictures</t>
        </is>
      </c>
      <c r="J103" s="90" t="n">
        <v>1992</v>
      </c>
      <c r="K103" s="34">
        <f>ROW(K103)-1</f>
        <v/>
      </c>
      <c r="L103" s="91" t="n"/>
      <c r="M103" s="36"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N103" s="37" t="inlineStr">
        <is>
          <t>https://image.tmdb.org/t/p/w500/nhQtlLVl2z5ywu2uDnXjVqi08On.jpg</t>
        </is>
      </c>
      <c r="O103" s="38" t="inlineStr">
        <is>
          <t>Mike Myers, Dana Carvey, Rob Lowe, Tia Carrere, Lara Flynn Boyle, Donna Dixon, Chris Farley, Brian Doyle-Murray</t>
        </is>
      </c>
      <c r="P103" s="39" t="inlineStr">
        <is>
          <t>Penelope Spheeris</t>
        </is>
      </c>
      <c r="Q103" s="40" t="inlineStr">
        <is>
          <t>[{"Source": "Internet Movie Database", "Value": "7.0/10"}, {"Source": "Rotten Tomatoes", "Value": "79%"}, {"Source": "Metacritic", "Value": "57/100"}]</t>
        </is>
      </c>
      <c r="R103" s="41" t="inlineStr">
        <is>
          <t>183,097,323</t>
        </is>
      </c>
      <c r="S103" s="42" t="inlineStr">
        <is>
          <t>PG-13</t>
        </is>
      </c>
      <c r="T103" s="43" t="inlineStr">
        <is>
          <t>95</t>
        </is>
      </c>
      <c r="U103" s="44" t="inlineStr">
        <is>
          <t>{"link": "https://www.themoviedb.org/movie/8872-wayne-s-world/watch?locale=CA",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 s="45" t="inlineStr">
        <is>
          <t>20,000,000</t>
        </is>
      </c>
      <c r="W103" s="34" t="n">
        <v>8872</v>
      </c>
      <c r="X103" s="34" t="inlineStr">
        <is>
          <t>[8873, 11381, 37136, 9473, 8467, 2609, 10442, 6471, 8699, 10380, 8193, 816, 813, 9612, 23719, 12771, 120852, 441646, 142773, 6976]</t>
        </is>
      </c>
      <c r="Y103" s="34" t="inlineStr">
        <is>
          <t>79%</t>
        </is>
      </c>
      <c r="Z103" s="34" t="inlineStr">
        <is>
          <t>7.0/10</t>
        </is>
      </c>
      <c r="AA103" s="34" t="inlineStr">
        <is>
          <t>57/100</t>
        </is>
      </c>
      <c r="AB103" s="34" t="inlineStr">
        <is>
          <t>https://www.youtube.com/embed/eBzr2UDK4DM</t>
        </is>
      </c>
      <c r="AC103" s="46" t="n">
        <v>1731215633548</v>
      </c>
    </row>
    <row r="104" ht="14.25" customHeight="1" s="130">
      <c r="A104" s="85" t="inlineStr">
        <is>
          <t>Dodgeball: A True Underdog Story</t>
        </is>
      </c>
      <c r="B104" s="86" t="n">
        <v>94</v>
      </c>
      <c r="C104" s="109" t="n"/>
      <c r="D104" s="47" t="n"/>
      <c r="E104" s="87" t="inlineStr">
        <is>
          <t>Sports</t>
        </is>
      </c>
      <c r="F104" s="88" t="inlineStr">
        <is>
          <t>Comedy</t>
        </is>
      </c>
      <c r="G104" s="110" t="n"/>
      <c r="H104" s="115" t="n"/>
      <c r="I104" s="89" t="inlineStr">
        <is>
          <t>20th Century Studios</t>
        </is>
      </c>
      <c r="J104" s="90" t="n">
        <v>2004</v>
      </c>
      <c r="K104" s="34">
        <f>ROW(K104)-1</f>
        <v/>
      </c>
      <c r="L104" s="91" t="n"/>
      <c r="M104" s="36"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N104" s="37" t="inlineStr">
        <is>
          <t>https://image.tmdb.org/t/p/w500/r8KbNHkkwFXLjV1suGwm0Qjure5.jpg</t>
        </is>
      </c>
      <c r="O104" s="38" t="inlineStr">
        <is>
          <t>Vince Vaughn, Christine Taylor, Ben Stiller, Rip Torn, Justin Long, Stephen Root, Joel David Moore, Chris Williams</t>
        </is>
      </c>
      <c r="P104" s="39" t="inlineStr">
        <is>
          <t>Rawson Marshall Thurber</t>
        </is>
      </c>
      <c r="Q104" s="40" t="inlineStr">
        <is>
          <t>[{"Source": "Internet Movie Database", "Value": "6.7/10"}, {"Source": "Rotten Tomatoes", "Value": "72%"}, {"Source": "Metacritic", "Value": "55/100"}]</t>
        </is>
      </c>
      <c r="R104" s="41" t="inlineStr">
        <is>
          <t>168,423,227</t>
        </is>
      </c>
      <c r="S104" s="42" t="inlineStr">
        <is>
          <t>PG-13</t>
        </is>
      </c>
      <c r="T104" s="43" t="inlineStr">
        <is>
          <t>92</t>
        </is>
      </c>
      <c r="U104" s="44" t="inlineStr">
        <is>
          <t>{"link": "https://www.themoviedb.org/movie/9472-dodgeball-a-true-underdog-story/watch?locale=CA",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4" s="45" t="inlineStr">
        <is>
          <t>20,000,000</t>
        </is>
      </c>
      <c r="W104" s="34" t="n">
        <v>9472</v>
      </c>
      <c r="X104" s="34" t="inlineStr">
        <is>
          <t>[9384, 9955, 693, 9522, 7288, 9842, 9398, 9038, 1597, 11164, 9900, 8699, 4964, 10152, 80035, 8859, 544, 146239, 15373, 9788]</t>
        </is>
      </c>
      <c r="Y104" s="34" t="inlineStr">
        <is>
          <t>72%</t>
        </is>
      </c>
      <c r="Z104" s="34" t="inlineStr">
        <is>
          <t>6.7/10</t>
        </is>
      </c>
      <c r="AA104" s="34" t="inlineStr">
        <is>
          <t>55/100</t>
        </is>
      </c>
      <c r="AB104" s="34" t="inlineStr">
        <is>
          <t>https://www.youtube.com/embed/rZfmbdpVLAA</t>
        </is>
      </c>
      <c r="AC104" s="46" t="n">
        <v>1731215633548</v>
      </c>
    </row>
    <row r="105" ht="14.25" customHeight="1" s="130">
      <c r="A105" s="85" t="inlineStr">
        <is>
          <t>John Wick</t>
        </is>
      </c>
      <c r="B105" s="86" t="n">
        <v>94</v>
      </c>
      <c r="C105" s="109" t="inlineStr">
        <is>
          <t>John Wick</t>
        </is>
      </c>
      <c r="D105" s="47" t="n"/>
      <c r="E105" s="87" t="inlineStr">
        <is>
          <t>Action</t>
        </is>
      </c>
      <c r="F105" s="88" t="n"/>
      <c r="G105" s="110" t="n"/>
      <c r="H105" s="115" t="n"/>
      <c r="I105" s="89" t="inlineStr">
        <is>
          <t>Lionsgate</t>
        </is>
      </c>
      <c r="J105" s="90" t="n">
        <v>2014</v>
      </c>
      <c r="K105" s="34">
        <f>ROW(K105)-1</f>
        <v/>
      </c>
      <c r="L105" s="91" t="n"/>
      <c r="M105" s="36" t="inlineStr">
        <is>
          <t>Ex-hitman John Wick comes out of retirement to track down the gangsters that took everything from him.</t>
        </is>
      </c>
      <c r="N105" s="37" t="inlineStr">
        <is>
          <t>https://image.tmdb.org/t/p/w500/fZPSd91yGE9fCcCe6OoQr6E3Bev.jpg</t>
        </is>
      </c>
      <c r="O105" s="38" t="inlineStr">
        <is>
          <t>Keanu Reeves, Michael Nyqvist, Ian McShane, John Leguizamo, Willem Dafoe, Alfie Allen, Dean Winters, Adrianne Palicki</t>
        </is>
      </c>
      <c r="P105" s="39" t="inlineStr">
        <is>
          <t>Chad Stahelski, David Leitch</t>
        </is>
      </c>
      <c r="Q105" s="40" t="inlineStr">
        <is>
          <t>[{"Source": "Internet Movie Database", "Value": "7.4/10"}, {"Source": "Rotten Tomatoes", "Value": "86%"}, {"Source": "Metacritic", "Value": "68/100"}]</t>
        </is>
      </c>
      <c r="R105" s="41" t="inlineStr">
        <is>
          <t>88,761,661</t>
        </is>
      </c>
      <c r="S105" s="42" t="inlineStr">
        <is>
          <t>R</t>
        </is>
      </c>
      <c r="T105" s="43" t="inlineStr">
        <is>
          <t>101</t>
        </is>
      </c>
      <c r="U105" s="44" t="inlineStr">
        <is>
          <t>{"link": "https://www.themoviedb.org/movie/245891-john-wick/watch?locale=CA",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t>
        </is>
      </c>
      <c r="V105" s="45" t="inlineStr">
        <is>
          <t>20,000,000</t>
        </is>
      </c>
      <c r="W105" s="34" t="n">
        <v>245891</v>
      </c>
      <c r="X105" s="34" t="inlineStr">
        <is>
          <t>[324552, 458156, 228150, 8909, 156022, 118340, 49017, 210577, 198663, 207703, 177572, 194662, 76341, 242582, 49529, 157336, 561, 122917, 240832, 260346]</t>
        </is>
      </c>
      <c r="Y105" s="34" t="inlineStr">
        <is>
          <t>86%</t>
        </is>
      </c>
      <c r="Z105" s="34" t="inlineStr">
        <is>
          <t>7.4/10</t>
        </is>
      </c>
      <c r="AA105" s="34" t="inlineStr">
        <is>
          <t>68/100</t>
        </is>
      </c>
      <c r="AB105" s="34" t="inlineStr">
        <is>
          <t>https://www.youtube.com/embed/6r0s41Ju5XA</t>
        </is>
      </c>
      <c r="AC105" s="46" t="n">
        <v>1731215633548</v>
      </c>
    </row>
    <row r="106" ht="14.25" customHeight="1" s="130">
      <c r="A106" s="85" t="inlineStr">
        <is>
          <t>The Lego Movie</t>
        </is>
      </c>
      <c r="B106" s="86" t="n">
        <v>94</v>
      </c>
      <c r="C106" s="109" t="inlineStr">
        <is>
          <t>Lego</t>
        </is>
      </c>
      <c r="D106" s="47" t="n"/>
      <c r="E106" s="87" t="inlineStr">
        <is>
          <t>Animated</t>
        </is>
      </c>
      <c r="F106" s="88" t="n"/>
      <c r="G106" s="110" t="n"/>
      <c r="H106" s="115" t="n"/>
      <c r="I106" s="89" t="inlineStr">
        <is>
          <t>Warner Bros.</t>
        </is>
      </c>
      <c r="J106" s="90" t="n">
        <v>2014</v>
      </c>
      <c r="K106" s="34">
        <f>ROW(K106)-1</f>
        <v/>
      </c>
      <c r="L106" s="91" t="n"/>
      <c r="M106" s="36" t="inlineStr">
        <is>
          <t>An ordinary Lego mini-figure, mistakenly thought to be the extraordinary MasterBuilder, is recruited to join a quest to stop an evil Lego tyrant from conquering the universe.</t>
        </is>
      </c>
      <c r="N106" s="37" t="inlineStr">
        <is>
          <t>https://image.tmdb.org/t/p/w500/9klB7qKC9aCeGyyM4uU5hSA6xDV.jpg</t>
        </is>
      </c>
      <c r="O106" s="38" t="inlineStr">
        <is>
          <t>Chris Pratt, Elizabeth Banks, Will Ferrell, Morgan Freeman, Will Arnett, Liam Neeson, Alison Brie, Nick Offerman</t>
        </is>
      </c>
      <c r="P106" s="39" t="inlineStr">
        <is>
          <t>Phil Lord, Christopher Miller</t>
        </is>
      </c>
      <c r="Q106" s="40" t="inlineStr">
        <is>
          <t>[{"Source": "Internet Movie Database", "Value": "7.7/10"}, {"Source": "Rotten Tomatoes", "Value": "96%"}, {"Source": "Metacritic", "Value": "83/100"}]</t>
        </is>
      </c>
      <c r="R106" s="41" t="inlineStr">
        <is>
          <t>470,759,687</t>
        </is>
      </c>
      <c r="S106" s="42" t="inlineStr">
        <is>
          <t>PG</t>
        </is>
      </c>
      <c r="T106" s="43" t="inlineStr">
        <is>
          <t>100</t>
        </is>
      </c>
      <c r="U106" s="44" t="inlineStr">
        <is>
          <t>{"link": "https://www.themoviedb.org/movie/137106-the-lego-movie/watch?locale=CA",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106" s="45" t="inlineStr">
        <is>
          <t>60,000,000</t>
        </is>
      </c>
      <c r="W106" s="34" t="n">
        <v>137106</v>
      </c>
      <c r="X106" s="34" t="inlineStr">
        <is>
          <t>[280217, 324849, 274862, 227783, 109445, 97020, 225574, 116745, 137094, 82703, 168530, 109451, 109443, 127585, 172385, 57158, 64686, 124905, 101299, 53182]</t>
        </is>
      </c>
      <c r="Y106" s="34" t="inlineStr">
        <is>
          <t>96%</t>
        </is>
      </c>
      <c r="Z106" s="34" t="inlineStr">
        <is>
          <t>7.7/10</t>
        </is>
      </c>
      <c r="AA106" s="34" t="inlineStr">
        <is>
          <t>83/100</t>
        </is>
      </c>
      <c r="AB106" s="34" t="inlineStr">
        <is>
          <t>https://www.youtube.com/embed/fZ_JOBCLF-I</t>
        </is>
      </c>
      <c r="AC106" s="46" t="n">
        <v>1731215633548</v>
      </c>
    </row>
    <row r="107" ht="14.25" customHeight="1" s="130">
      <c r="A107" s="85" t="inlineStr">
        <is>
          <t>Ghostbusters</t>
        </is>
      </c>
      <c r="B107" s="86" t="n">
        <v>94</v>
      </c>
      <c r="C107" s="109" t="inlineStr">
        <is>
          <t>Ghostbusters</t>
        </is>
      </c>
      <c r="D107" s="47" t="n"/>
      <c r="E107" s="87" t="inlineStr">
        <is>
          <t>Sci-Fi</t>
        </is>
      </c>
      <c r="F107" s="88" t="inlineStr">
        <is>
          <t>Comedy</t>
        </is>
      </c>
      <c r="G107" s="110" t="n"/>
      <c r="H107" s="115" t="n"/>
      <c r="I107" s="89" t="inlineStr">
        <is>
          <t>Columbia Pictures</t>
        </is>
      </c>
      <c r="J107" s="90" t="n">
        <v>1984</v>
      </c>
      <c r="K107" s="34">
        <f>ROW(K107)-1</f>
        <v/>
      </c>
      <c r="L107" s="91" t="inlineStr">
        <is>
          <t xml:space="preserve">A comedy classic. Hilarious from start to finish, while also featuring some minor scares. Very well directed and acted. A perfect mix of script and funny people that the franchise has never come close to recapturing since. </t>
        </is>
      </c>
      <c r="M107" s="36"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N107" s="37" t="inlineStr">
        <is>
          <t>https://image.tmdb.org/t/p/w500/7E8nLijS9AwwUEPu2oFYOVKhdFA.jpg</t>
        </is>
      </c>
      <c r="O107" s="38" t="inlineStr">
        <is>
          <t>Bill Murray, Dan Aykroyd, Sigourney Weaver, Harold Ramis, Rick Moranis, Annie Potts, William Atherton, Ernie Hudson</t>
        </is>
      </c>
      <c r="P107" s="39" t="inlineStr">
        <is>
          <t>Ivan Reitman</t>
        </is>
      </c>
      <c r="Q107" s="40" t="inlineStr">
        <is>
          <t>[{"Source": "Internet Movie Database", "Value": "7.8/10"}, {"Source": "Rotten Tomatoes", "Value": "95%"}, {"Source": "Metacritic", "Value": "71/100"}]</t>
        </is>
      </c>
      <c r="R107" s="41" t="inlineStr">
        <is>
          <t>296,578,797</t>
        </is>
      </c>
      <c r="S107" s="42" t="inlineStr">
        <is>
          <t>PG</t>
        </is>
      </c>
      <c r="T107" s="43" t="inlineStr">
        <is>
          <t>107</t>
        </is>
      </c>
      <c r="U107" s="44" t="inlineStr">
        <is>
          <t>{"link": "https://www.themoviedb.org/movie/620-ghostbusters/watch?locale=CA",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t>
        </is>
      </c>
      <c r="V107" s="45" t="inlineStr">
        <is>
          <t>30,000,000</t>
        </is>
      </c>
      <c r="W107" s="34" t="n">
        <v>620</v>
      </c>
      <c r="X107" s="34" t="inlineStr">
        <is>
          <t>[2978, 927, 679, 43074, 3933, 1891, 425909, 137, 87, 157, 2907, 537116, 1788, 601, 9602, 698, 11031, 10715, 218, 888]</t>
        </is>
      </c>
      <c r="Y107" s="34" t="inlineStr">
        <is>
          <t>95%</t>
        </is>
      </c>
      <c r="Z107" s="34" t="inlineStr">
        <is>
          <t>7.8/10</t>
        </is>
      </c>
      <c r="AA107" s="34" t="inlineStr">
        <is>
          <t>71/100</t>
        </is>
      </c>
      <c r="AB107" s="34" t="inlineStr">
        <is>
          <t>https://www.youtube.com/embed/msq0hZSgZdM</t>
        </is>
      </c>
      <c r="AC107" s="46" t="n">
        <v>1731215633548</v>
      </c>
    </row>
    <row r="108" ht="14.25" customHeight="1" s="130">
      <c r="A108" s="85" t="inlineStr">
        <is>
          <t>American Fiction</t>
        </is>
      </c>
      <c r="B108" s="86" t="n">
        <v>94</v>
      </c>
      <c r="C108" s="109" t="n"/>
      <c r="D108" s="47" t="n"/>
      <c r="E108" s="87" t="inlineStr">
        <is>
          <t>Comedy</t>
        </is>
      </c>
      <c r="F108" s="88" t="inlineStr">
        <is>
          <t>Drama</t>
        </is>
      </c>
      <c r="G108" s="110" t="n"/>
      <c r="H108" s="115" t="n"/>
      <c r="I108" s="89" t="inlineStr">
        <is>
          <t>Orion Pictures</t>
        </is>
      </c>
      <c r="J108" s="90" t="n">
        <v>2023</v>
      </c>
      <c r="K108" s="34">
        <f>ROW(K108)-1</f>
        <v/>
      </c>
      <c r="L108" s="91"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M108" s="34" t="inlineStr">
        <is>
          <t>A novelist fed up with the establishment profiting from "Black" entertainment uses a pen name to write a book that propels him into the heart of hypocrisy and the madness he claims to disdain.</t>
        </is>
      </c>
      <c r="N108" s="34" t="inlineStr">
        <is>
          <t>https://image.tmdb.org/t/p/w500/57MFWGHarg9jid7yfDTka4RmcMU.jpg</t>
        </is>
      </c>
      <c r="O108" s="34" t="inlineStr">
        <is>
          <t>Jeffrey Wright, John Ortiz, Erika Alexander, Leslie Uggams, Sterling K. Brown, Skyler Wright, John Ales, Patrick Fischler</t>
        </is>
      </c>
      <c r="P108" s="34" t="inlineStr">
        <is>
          <t>Cord Jefferson</t>
        </is>
      </c>
      <c r="Q108" s="50" t="inlineStr">
        <is>
          <t>[{"Source": "Internet Movie Database", "Value": "7.5/10"}, {"Source": "Rotten Tomatoes", "Value": "93%"}, {"Source": "Metacritic", "Value": "81/100"}]</t>
        </is>
      </c>
      <c r="R108" s="34" t="inlineStr">
        <is>
          <t>22,483,370</t>
        </is>
      </c>
      <c r="S108" s="34" t="inlineStr">
        <is>
          <t>R</t>
        </is>
      </c>
      <c r="T108" s="34" t="inlineStr">
        <is>
          <t>117</t>
        </is>
      </c>
      <c r="U108" s="34" t="inlineStr">
        <is>
          <t>{"link": "https://www.themoviedb.org/movie/1056360-american-fiction/watch?locale=CA",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 s="34" t="inlineStr">
        <is>
          <t>16,000,000</t>
        </is>
      </c>
      <c r="W108" s="34" t="n">
        <v>1056360</v>
      </c>
      <c r="X108" s="34" t="inlineStr">
        <is>
          <t>[467244, 915935, 523607, 844409, 895549, 850165, 792307, 994108, 666277, 840430, 365620, 621587, 998022, 693134, 1050035, 976893, 984249, 1066591, 1121956, 1229958]</t>
        </is>
      </c>
      <c r="Y108" s="34" t="inlineStr">
        <is>
          <t>93%</t>
        </is>
      </c>
      <c r="Z108" s="34" t="inlineStr">
        <is>
          <t>7.5/10</t>
        </is>
      </c>
      <c r="AA108" s="34" t="inlineStr">
        <is>
          <t>81/100</t>
        </is>
      </c>
      <c r="AB108" s="34" t="inlineStr">
        <is>
          <t>https://www.youtube.com/embed/5_4RlHpqVWM</t>
        </is>
      </c>
      <c r="AC108" s="46" t="n">
        <v>1731215633548</v>
      </c>
    </row>
    <row r="109" ht="14.25" customHeight="1" s="130">
      <c r="A109" s="85" t="inlineStr">
        <is>
          <t>My Cousin Vinny</t>
        </is>
      </c>
      <c r="B109" s="86" t="n">
        <v>93</v>
      </c>
      <c r="C109" s="109" t="n"/>
      <c r="D109" s="47" t="n"/>
      <c r="E109" s="87" t="inlineStr">
        <is>
          <t>Comedy</t>
        </is>
      </c>
      <c r="F109" s="88" t="n"/>
      <c r="G109" s="110" t="n"/>
      <c r="H109" s="115" t="n"/>
      <c r="I109" s="89" t="inlineStr">
        <is>
          <t>20th Century Studios</t>
        </is>
      </c>
      <c r="J109" s="90" t="n">
        <v>1992</v>
      </c>
      <c r="K109" s="34">
        <f>ROW(K109)-1</f>
        <v/>
      </c>
      <c r="L109" s="91" t="inlineStr">
        <is>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is>
      </c>
      <c r="M109" s="34" t="inlineStr">
        <is>
          <t>Two carefree pals traveling through Alabama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is>
      </c>
      <c r="N109" s="34" t="inlineStr">
        <is>
          <t>https://image.tmdb.org/t/p/w500/iwSURa8nS2ujwrU3s1lfxxX7voH.jpg</t>
        </is>
      </c>
      <c r="O109" s="34" t="inlineStr">
        <is>
          <t>Joe Pesci, Marisa Tomei, Ralph Macchio, Mitchell Whitfield, Fred Gwynne, Lane Smith, Austin Pendleton, Bruce McGill</t>
        </is>
      </c>
      <c r="P109" s="34" t="inlineStr">
        <is>
          <t>Jonathan Lynn</t>
        </is>
      </c>
      <c r="Q109" s="34" t="inlineStr">
        <is>
          <t>[{"Source": "Internet Movie Database", "Value": "7.6/10"}, {"Source": "Rotten Tomatoes", "Value": "85%"}, {"Source": "Metacritic", "Value": "68/100"}]</t>
        </is>
      </c>
      <c r="R109" s="34" t="inlineStr">
        <is>
          <t>64,088,552</t>
        </is>
      </c>
      <c r="S109" s="34" t="inlineStr">
        <is>
          <t>R</t>
        </is>
      </c>
      <c r="T109" s="34" t="inlineStr">
        <is>
          <t>120</t>
        </is>
      </c>
      <c r="U109" s="34" t="inlineStr">
        <is>
          <t>{"link": "https://www.themoviedb.org/movie/10377-my-cousin-vinny/watch?locale=CA",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 s="34" t="inlineStr">
        <is>
          <t>11,000,000</t>
        </is>
      </c>
      <c r="W109" s="34" t="n">
        <v>10377</v>
      </c>
      <c r="X109" s="34" t="inlineStr">
        <is>
          <t>[29514, 11861, 313867, 10410, 451957, 393407, 126315, 299579, 16448, 1377, 14577, 42581, 14662, 9347, 246087, 2098, 12155, 191562, 110366, 503758]</t>
        </is>
      </c>
      <c r="Y109" s="34" t="inlineStr">
        <is>
          <t>85%</t>
        </is>
      </c>
      <c r="Z109" s="34" t="inlineStr">
        <is>
          <t>7.6/10</t>
        </is>
      </c>
      <c r="AA109" s="34" t="inlineStr">
        <is>
          <t>68/100</t>
        </is>
      </c>
      <c r="AB109" s="34" t="inlineStr">
        <is>
          <t>https://www.youtube.com/embed/hITJLnyH9Fc</t>
        </is>
      </c>
      <c r="AC109" s="46" t="n">
        <v>1732256445415</v>
      </c>
    </row>
    <row r="110" ht="14.25" customHeight="1" s="130">
      <c r="A110" s="85" t="inlineStr">
        <is>
          <t>Aladdin</t>
        </is>
      </c>
      <c r="B110" s="86" t="n">
        <v>93</v>
      </c>
      <c r="C110" s="109" t="inlineStr">
        <is>
          <t>Disney Animation</t>
        </is>
      </c>
      <c r="D110" s="47" t="n"/>
      <c r="E110" s="87" t="inlineStr">
        <is>
          <t>Animated</t>
        </is>
      </c>
      <c r="F110" s="88" t="inlineStr">
        <is>
          <t>Princess</t>
        </is>
      </c>
      <c r="G110" s="110" t="n"/>
      <c r="H110" s="115" t="n"/>
      <c r="I110" s="89" t="inlineStr">
        <is>
          <t>Disney</t>
        </is>
      </c>
      <c r="J110" s="90" t="n">
        <v>1992</v>
      </c>
      <c r="K110" s="34">
        <f>ROW(K110)-1</f>
        <v/>
      </c>
      <c r="L110" s="91" t="n"/>
      <c r="M110" s="36" t="inlineStr">
        <is>
          <t>In the boorish city of Agrabah, kind-hearted street urchin Aladdin and Princess Jasmine fall in love, although she can only marry a prince. He and power-hungry Grand Vizier Jafar vie for a magic lamp that can fulfill their wishes.</t>
        </is>
      </c>
      <c r="N110" s="37" t="inlineStr">
        <is>
          <t>https://image.tmdb.org/t/p/w500/eLFfl7vS8dkeG1hKp5mwbm37V83.jpg</t>
        </is>
      </c>
      <c r="O110" s="38" t="inlineStr">
        <is>
          <t>Scott Weinger, Robin Williams, Linda Larkin, Jonathan Freeman, Gilbert Gottfried, Frank Welker, Douglas Seale, Brad Kane</t>
        </is>
      </c>
      <c r="P110" s="39" t="inlineStr">
        <is>
          <t>Ron Clements, John Musker</t>
        </is>
      </c>
      <c r="Q110" s="40" t="inlineStr">
        <is>
          <t>[{"Source": "Internet Movie Database", "Value": "8.0/10"}, {"Source": "Rotten Tomatoes", "Value": "96%"}, {"Source": "Metacritic", "Value": "86/100"}]</t>
        </is>
      </c>
      <c r="R110" s="41" t="inlineStr">
        <is>
          <t>504,050,219</t>
        </is>
      </c>
      <c r="S110" s="42" t="inlineStr">
        <is>
          <t>G</t>
        </is>
      </c>
      <c r="T110" s="43" t="inlineStr">
        <is>
          <t>95</t>
        </is>
      </c>
      <c r="U110" s="44" t="inlineStr">
        <is>
          <t>{"link": "https://www.themoviedb.org/movie/812-aladdin/watch?locale=CA",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110" s="45" t="inlineStr">
        <is>
          <t>28,000,000</t>
        </is>
      </c>
      <c r="W110" s="34" t="n">
        <v>812</v>
      </c>
      <c r="X110" s="34" t="inlineStr">
        <is>
          <t>[11238, 10020, 15969, 10140, 12092, 420817, 12155, 10144, 68734, 8587, 38757, 10674, 772, 11970, 953, 408, 10530, 9325, 879, 558]</t>
        </is>
      </c>
      <c r="Y110" s="34" t="inlineStr">
        <is>
          <t>96%</t>
        </is>
      </c>
      <c r="Z110" s="34" t="inlineStr">
        <is>
          <t>8.0/10</t>
        </is>
      </c>
      <c r="AA110" s="34" t="inlineStr">
        <is>
          <t>86/100</t>
        </is>
      </c>
      <c r="AB110" s="34" t="inlineStr">
        <is>
          <t>https://www.youtube.com/embed/mq05scD6PUs</t>
        </is>
      </c>
      <c r="AC110" s="46" t="n">
        <v>1731215633548</v>
      </c>
    </row>
    <row r="111" ht="14.25" customHeight="1" s="130">
      <c r="A111" s="85" t="inlineStr">
        <is>
          <t>Klaus</t>
        </is>
      </c>
      <c r="B111" s="86" t="n">
        <v>93</v>
      </c>
      <c r="C111" s="109" t="n"/>
      <c r="D111" s="47" t="n"/>
      <c r="E111" s="87" t="inlineStr">
        <is>
          <t>Animated</t>
        </is>
      </c>
      <c r="F111" s="88" t="n"/>
      <c r="G111" s="110" t="inlineStr">
        <is>
          <t>Christmas</t>
        </is>
      </c>
      <c r="H111" s="115" t="inlineStr">
        <is>
          <t>Netflix</t>
        </is>
      </c>
      <c r="I111" s="89" t="inlineStr">
        <is>
          <t>Netflix</t>
        </is>
      </c>
      <c r="J111" s="90" t="n">
        <v>2019</v>
      </c>
      <c r="K111" s="34">
        <f>ROW(K111)-1</f>
        <v/>
      </c>
      <c r="L111" s="91" t="inlineStr">
        <is>
          <t>A shockingly good movie given Netflix's history with original films. The movie is really funny from start to finish, with plenty of funny jokes and good visual gags. The story is full of heart and the second half is very emotional. The animation looks great and has a very distinct style, and it is very nice to see 2D animation alive and well. Has great, hopeful messages about kindness and inspiring change. An instant holiday classic.</t>
        </is>
      </c>
      <c r="M111" s="34" t="inlineStr">
        <is>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is>
      </c>
      <c r="N111" s="34" t="inlineStr">
        <is>
          <t>https://image.tmdb.org/t/p/w500/q125RHUDgR4gjwh1QkfYuJLYkL.jpg</t>
        </is>
      </c>
      <c r="O111" s="34" t="inlineStr">
        <is>
          <t>Jason Schwartzman, J.K. Simmons, Rashida Jones, Joan Cusack, Norm Macdonald, Will Sasso, Sergio Pablos, Mila Brener</t>
        </is>
      </c>
      <c r="P111" s="34" t="inlineStr">
        <is>
          <t>Sergio Pablos</t>
        </is>
      </c>
      <c r="Q111" s="34" t="inlineStr">
        <is>
          <t>[{"Source": "Internet Movie Database", "Value": "8.2/10"}, {"Source": "Rotten Tomatoes", "Value": "95%"}, {"Source": "Metacritic", "Value": "65/100"}]</t>
        </is>
      </c>
      <c r="R111" s="34" t="inlineStr">
        <is>
          <t>0</t>
        </is>
      </c>
      <c r="S111" s="34" t="inlineStr">
        <is>
          <t>PG</t>
        </is>
      </c>
      <c r="T111" s="34" t="inlineStr">
        <is>
          <t>96</t>
        </is>
      </c>
      <c r="U111" s="34" t="inlineStr">
        <is>
          <t>{"link": "https://www.themoviedb.org/movie/508965-klaus/watch?locale=CA", "flatrate": [{"logo_path": "/pbpMk2JmcoNnQwx5JGpXngfoWtp.jpg", "provider_id": 8, "provider_name": "Netflix", "display_priority": 0}, {"logo_path": "/kICQccvOh8AIBMHGkBXJ047xeHN.jpg", "provider_id": 1796, "provider_name": "Netflix basic with Ads", "display_priority": 110}]}</t>
        </is>
      </c>
      <c r="V111" s="34" t="inlineStr">
        <is>
          <t>0</t>
        </is>
      </c>
      <c r="W111" s="34" t="n">
        <v>508965</v>
      </c>
      <c r="X111" s="34" t="inlineStr">
        <is>
          <t>[295151, 586940, 611207, 398978, 639609, 599845, 551332, 492188, 330457, 531438, 431580, 458253, 213, 623195, 515001, 420809, 446894, 528888, 565716, 34636]</t>
        </is>
      </c>
      <c r="Y111" s="34" t="inlineStr">
        <is>
          <t>95%</t>
        </is>
      </c>
      <c r="Z111" s="34" t="inlineStr">
        <is>
          <t>8.2/10</t>
        </is>
      </c>
      <c r="AA111" s="34" t="inlineStr">
        <is>
          <t>65/100</t>
        </is>
      </c>
      <c r="AB111" s="34" t="inlineStr">
        <is>
          <t>https://www.youtube.com/embed/taE3PwurhYM</t>
        </is>
      </c>
      <c r="AC111" s="46" t="inlineStr">
        <is>
          <t>1735534509817</t>
        </is>
      </c>
    </row>
    <row r="112" ht="14.25" customHeight="1" s="130">
      <c r="A112" s="85" t="inlineStr">
        <is>
          <t>Chef</t>
        </is>
      </c>
      <c r="B112" s="86" t="n">
        <v>93</v>
      </c>
      <c r="C112" s="109" t="n"/>
      <c r="D112" s="47" t="n"/>
      <c r="E112" s="87" t="inlineStr">
        <is>
          <t>Comedy</t>
        </is>
      </c>
      <c r="F112" s="88" t="inlineStr">
        <is>
          <t>Drama</t>
        </is>
      </c>
      <c r="G112" s="110" t="n"/>
      <c r="H112" s="115" t="n"/>
      <c r="I112" s="89" t="inlineStr">
        <is>
          <t>Open Road Films</t>
        </is>
      </c>
      <c r="J112" s="90" t="n">
        <v>2014</v>
      </c>
      <c r="K112" s="34">
        <f>ROW(K112)-1</f>
        <v/>
      </c>
      <c r="L112" s="91" t="inlineStr">
        <is>
          <t>Such a fun movie to watch. Made with so much care, wonderful writing, story and directing. Amazing food cinematography, some of the most delicious looking food ever committed to screen. Great performances from a perfectly cast group of actors and actresses.</t>
        </is>
      </c>
      <c r="M112" s="34"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N112" s="34" t="inlineStr">
        <is>
          <t>https://image.tmdb.org/t/p/w500/yMtKHR6VG1Yagvv5F7IFpsGBm66.jpg</t>
        </is>
      </c>
      <c r="O112" s="34" t="inlineStr">
        <is>
          <t>Jon Favreau, John Leguizamo, Bobby Cannavale, Emjay Anthony, Scarlett Johansson, Dustin Hoffman, Sofía Vergara, Oliver Platt</t>
        </is>
      </c>
      <c r="P112" s="34" t="inlineStr">
        <is>
          <t>Jon Favreau</t>
        </is>
      </c>
      <c r="Q112" s="34" t="inlineStr">
        <is>
          <t>[{"Source": "Internet Movie Database", "Value": "7.3/10"}, {"Source": "Rotten Tomatoes", "Value": "87%"}, {"Source": "Metacritic", "Value": "68/100"}]</t>
        </is>
      </c>
      <c r="R112" s="34" t="inlineStr">
        <is>
          <t>45,967,935</t>
        </is>
      </c>
      <c r="S112" s="34" t="inlineStr">
        <is>
          <t>R</t>
        </is>
      </c>
      <c r="T112" s="34" t="inlineStr">
        <is>
          <t>114</t>
        </is>
      </c>
      <c r="U112" s="34" t="inlineStr">
        <is>
          <t>{"link": "https://www.themoviedb.org/movie/212778-chef/watch?locale=CA",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12" s="34" t="inlineStr">
        <is>
          <t>11,000,000</t>
        </is>
      </c>
      <c r="W112" s="34" t="n">
        <v>212778</v>
      </c>
      <c r="X112" s="34" t="inlineStr">
        <is>
          <t>[188161, 195589, 85872, 157360, 45658, 252680, 227738, 250538, 214030, 295964, 157832, 187596, 146015, 198277, 171372, 1985, 284276, 157834, 398, 239563]</t>
        </is>
      </c>
      <c r="Y112" s="34" t="inlineStr">
        <is>
          <t>87%</t>
        </is>
      </c>
      <c r="Z112" s="34" t="inlineStr">
        <is>
          <t>7.3/10</t>
        </is>
      </c>
      <c r="AA112" s="34" t="inlineStr">
        <is>
          <t>68/100</t>
        </is>
      </c>
      <c r="AB112" s="34" t="inlineStr">
        <is>
          <t>https://www.youtube.com/embed/GO4gFillQOc</t>
        </is>
      </c>
      <c r="AC112" s="46" t="n">
        <v>1731215633548</v>
      </c>
    </row>
    <row r="113" ht="14.25" customHeight="1" s="130">
      <c r="A113" s="85" t="inlineStr">
        <is>
          <t>I Lost my Body</t>
        </is>
      </c>
      <c r="B113" s="86" t="n">
        <v>93</v>
      </c>
      <c r="C113" s="109" t="n"/>
      <c r="D113" s="47" t="n"/>
      <c r="E113" s="87" t="inlineStr">
        <is>
          <t>Animated</t>
        </is>
      </c>
      <c r="F113" s="88" t="n"/>
      <c r="G113" s="110" t="n"/>
      <c r="H113" s="115" t="inlineStr">
        <is>
          <t>Netflix</t>
        </is>
      </c>
      <c r="I113" s="89" t="inlineStr">
        <is>
          <t>Netflix</t>
        </is>
      </c>
      <c r="J113" s="90" t="n">
        <v>2019</v>
      </c>
      <c r="K113" s="34">
        <f>ROW(K113)-1</f>
        <v/>
      </c>
      <c r="L113" s="91" t="inlineStr">
        <is>
          <t>Very creative and unique. Beautiful animation. The cross cutting between the hand's incredible journey and Naoufel's tragic life works very well. A very sad movie that can be somewhat depressing, but it is such a work of art that I appreciated the depression.</t>
        </is>
      </c>
      <c r="M113" s="36" t="inlineStr">
        <is>
          <t>A story of Naoufel, a young man who is in love with Gabrielle. In another part of town, a severed hand escapes from a dissection lab, determined to find its body again.</t>
        </is>
      </c>
      <c r="N113" s="37" t="inlineStr">
        <is>
          <t>https://image.tmdb.org/t/p/w500/z5dXCywyo8zEPNDkeQY7nbvkrz8.jpg</t>
        </is>
      </c>
      <c r="O113" s="38" t="inlineStr">
        <is>
          <t>Hakim Faris, Victoire Du Bois, Patrick d'Assumçao, Alfonso Arfi, Hichem Mesbah, Myriam Loucif, Bellamine Abdelmalek, Maud Le Guenedal</t>
        </is>
      </c>
      <c r="P113" s="39" t="inlineStr">
        <is>
          <t>Jérémy Clapin</t>
        </is>
      </c>
      <c r="Q113" s="40" t="inlineStr">
        <is>
          <t>[{"Source": "Internet Movie Database", "Value": "7.5/10"}, {"Source": "Rotten Tomatoes", "Value": "97%"}, {"Source": "Metacritic", "Value": "81/100"}]</t>
        </is>
      </c>
      <c r="R113" s="72" t="inlineStr">
        <is>
          <t>0</t>
        </is>
      </c>
      <c r="S113" s="42" t="inlineStr">
        <is>
          <t>TV-MA</t>
        </is>
      </c>
      <c r="T113" s="43" t="inlineStr">
        <is>
          <t>81</t>
        </is>
      </c>
      <c r="U113" s="44" t="inlineStr">
        <is>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110}]}</t>
        </is>
      </c>
      <c r="V113" s="75" t="inlineStr">
        <is>
          <t>0</t>
        </is>
      </c>
      <c r="W113" s="34" t="n">
        <v>586940</v>
      </c>
      <c r="X113" s="34" t="inlineStr">
        <is>
          <t>[508965, 5801, 565716, 597088, 1552, 458253, 622654, 28387, 501590, 41951, 478308, 518495, 512603, 326382, 427416, 53222, 72262, 603206, 51863, 538598]</t>
        </is>
      </c>
      <c r="Y113" s="34" t="inlineStr">
        <is>
          <t>97%</t>
        </is>
      </c>
      <c r="Z113" s="34" t="inlineStr">
        <is>
          <t>7.5/10</t>
        </is>
      </c>
      <c r="AA113" s="34" t="inlineStr">
        <is>
          <t>81/100</t>
        </is>
      </c>
      <c r="AB113" s="34" t="inlineStr">
        <is>
          <t>https://www.youtube.com/embed/7EotTxCNtsA</t>
        </is>
      </c>
      <c r="AC113" s="46" t="n">
        <v>1731215633548</v>
      </c>
    </row>
    <row r="114" ht="14.25" customHeight="1" s="130">
      <c r="A114" s="85" t="inlineStr">
        <is>
          <t>Kick-Ass</t>
        </is>
      </c>
      <c r="B114" s="86" t="n">
        <v>93</v>
      </c>
      <c r="C114" s="109" t="inlineStr">
        <is>
          <t>Kick-Ass</t>
        </is>
      </c>
      <c r="D114" s="47" t="n"/>
      <c r="E114" s="87" t="inlineStr">
        <is>
          <t>Comic Book</t>
        </is>
      </c>
      <c r="F114" s="88" t="inlineStr">
        <is>
          <t>Comedy</t>
        </is>
      </c>
      <c r="G114" s="110" t="n"/>
      <c r="H114" s="115" t="n"/>
      <c r="I114" s="89" t="inlineStr">
        <is>
          <t>Lionsgate</t>
        </is>
      </c>
      <c r="J114" s="90" t="n">
        <v>2010</v>
      </c>
      <c r="K114" s="34">
        <f>ROW(K114)-1</f>
        <v/>
      </c>
      <c r="L114" s="91" t="n"/>
      <c r="M114" s="36" t="inlineStr">
        <is>
          <t>Dave Lizewski is an unnoticed high school student and comic book fan who one day decides to become a super-hero, even though he has no powers, training or meaningful reason to do so.</t>
        </is>
      </c>
      <c r="N114" s="37" t="inlineStr">
        <is>
          <t>https://image.tmdb.org/t/p/w500/8citjdBmjddZjlPsAHEyCKwGVvD.jpg</t>
        </is>
      </c>
      <c r="O114" s="38" t="inlineStr">
        <is>
          <t>Aaron Taylor-Johnson, Chloë Grace Moretz, Nicolas Cage, Lyndsy Fonseca, Mark Strong, Deborah Twiss, Christopher Mintz-Plasse, Elizabeth McGovern</t>
        </is>
      </c>
      <c r="P114" s="39" t="inlineStr">
        <is>
          <t>Matthew Vaughn</t>
        </is>
      </c>
      <c r="Q114" s="40" t="inlineStr">
        <is>
          <t>[{"Source": "Internet Movie Database", "Value": "7.6/10"}, {"Source": "Rotten Tomatoes", "Value": "78%"}, {"Source": "Metacritic", "Value": "66/100"}]</t>
        </is>
      </c>
      <c r="R114" s="41" t="inlineStr">
        <is>
          <t>96,188,903</t>
        </is>
      </c>
      <c r="S114" s="42" t="inlineStr">
        <is>
          <t>R</t>
        </is>
      </c>
      <c r="T114" s="43" t="inlineStr">
        <is>
          <t>117</t>
        </is>
      </c>
      <c r="U114" s="44" t="inlineStr">
        <is>
          <t>{"link": "https://www.themoviedb.org/movie/23483-kick-ass/watch?locale=CA",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is>
      </c>
      <c r="V114" s="45" t="inlineStr">
        <is>
          <t>28,000,000</t>
        </is>
      </c>
      <c r="W114" s="34" t="n">
        <v>23483</v>
      </c>
      <c r="X114" s="34" t="inlineStr">
        <is>
          <t>[59859, 23631, 7446, 36557, 10189, 10191, 19908, 36586, 1572, 1487, 64688, 10528, 1573, 76726, 557, 49049, 24, 1995, 72105, 8681]</t>
        </is>
      </c>
      <c r="Y114" s="34" t="inlineStr">
        <is>
          <t>78%</t>
        </is>
      </c>
      <c r="Z114" s="34" t="inlineStr">
        <is>
          <t>7.6/10</t>
        </is>
      </c>
      <c r="AA114" s="34" t="inlineStr">
        <is>
          <t>66/100</t>
        </is>
      </c>
      <c r="AB114" s="34" t="inlineStr">
        <is>
          <t>https://www.youtube.com/embed/rFpWpkxsVI8</t>
        </is>
      </c>
      <c r="AC114" s="46" t="n">
        <v>1731215633548</v>
      </c>
    </row>
    <row r="115" ht="14.25" customHeight="1" s="130">
      <c r="A115" s="85" t="inlineStr">
        <is>
          <t>The Worst Person in the World</t>
        </is>
      </c>
      <c r="B115" s="86" t="n">
        <v>93</v>
      </c>
      <c r="C115" s="109" t="n"/>
      <c r="D115" s="47" t="n"/>
      <c r="E115" s="87" t="inlineStr">
        <is>
          <t>Dramedy</t>
        </is>
      </c>
      <c r="F115" s="88" t="inlineStr">
        <is>
          <t>Romance</t>
        </is>
      </c>
      <c r="G115" s="110" t="n"/>
      <c r="H115" s="115" t="n"/>
      <c r="I115" s="89" t="inlineStr">
        <is>
          <t>NEON</t>
        </is>
      </c>
      <c r="J115" s="90" t="n">
        <v>2021</v>
      </c>
      <c r="K115" s="34">
        <f>ROW(K115)-1</f>
        <v/>
      </c>
      <c r="L115" s="91"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M115" s="36" t="inlineStr">
        <is>
          <t>The chronicles of four years in the life of Julie, a young woman who navigates the troubled waters of her love life and struggles to find her career path, leading her to take a realistic look at who she really is.</t>
        </is>
      </c>
      <c r="N115" s="37" t="inlineStr">
        <is>
          <t>https://image.tmdb.org/t/p/w500/p5nLFV9aa76zhFK91Qi0xRlXvQ1.jpg</t>
        </is>
      </c>
      <c r="O115" s="38" t="inlineStr">
        <is>
          <t>Renate Reinsve, Anders Danielsen Lie, Herbert Nordrum, Hans Olav Brenner, Helene Bjørnebye, Vidar Sandem, Maria Grazia Di Meo, Lasse Gretland</t>
        </is>
      </c>
      <c r="P115" s="39" t="inlineStr">
        <is>
          <t>Joachim Trier</t>
        </is>
      </c>
      <c r="Q115" s="40" t="inlineStr">
        <is>
          <t>[{"Source": "Internet Movie Database", "Value": "7.7/10"}, {"Source": "Rotten Tomatoes", "Value": "96%"}, {"Source": "Metacritic", "Value": "90/100"}]</t>
        </is>
      </c>
      <c r="R115" s="41" t="inlineStr">
        <is>
          <t>11,800,000</t>
        </is>
      </c>
      <c r="S115" s="42" t="inlineStr">
        <is>
          <t>R</t>
        </is>
      </c>
      <c r="T115" s="43" t="inlineStr">
        <is>
          <t>128</t>
        </is>
      </c>
      <c r="U115" s="44" t="inlineStr">
        <is>
          <t>{"link": "https://www.themoviedb.org/movie/660120-verdens-verste-menneske/watch?locale=CA",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"/fj9Y8iIMFUC6952HwxbGixTQPb7.jpg", "provider_id": 11, "provider_name": "MUBI", "display_priority": 38}],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5" s="45" t="inlineStr">
        <is>
          <t>5,000,000</t>
        </is>
      </c>
      <c r="W115" s="34" t="n">
        <v>660120</v>
      </c>
      <c r="X115" s="34" t="inlineStr">
        <is>
          <t>[75233, 718032, 916222, 12197, 423333, 758866, 601470, 660000, 14447, 542178, 746131, 777270, 793998, 595801, 785210, 929340, 619594, 774343, 833420, 660708]</t>
        </is>
      </c>
      <c r="Y115" s="34" t="inlineStr">
        <is>
          <t>96%</t>
        </is>
      </c>
      <c r="Z115" s="34" t="inlineStr">
        <is>
          <t>7.7/10</t>
        </is>
      </c>
      <c r="AA115" s="34" t="inlineStr">
        <is>
          <t>90/100</t>
        </is>
      </c>
      <c r="AB115" s="34" t="inlineStr">
        <is>
          <t>https://www.youtube.com/embed/gpkQgk1Fi1Q</t>
        </is>
      </c>
      <c r="AC115" s="46" t="n">
        <v>1731215633548</v>
      </c>
    </row>
    <row r="116" ht="14.25" customHeight="1" s="130">
      <c r="A116" s="85" t="inlineStr">
        <is>
          <t>Halloween</t>
        </is>
      </c>
      <c r="B116" s="86" t="n">
        <v>93</v>
      </c>
      <c r="C116" s="109" t="inlineStr">
        <is>
          <t>Halloween</t>
        </is>
      </c>
      <c r="D116" s="47" t="n"/>
      <c r="E116" s="87" t="inlineStr">
        <is>
          <t>Horror</t>
        </is>
      </c>
      <c r="F116" s="88" t="inlineStr">
        <is>
          <t>Slasher</t>
        </is>
      </c>
      <c r="G116" s="110" t="inlineStr">
        <is>
          <t>Halloween</t>
        </is>
      </c>
      <c r="H116" s="115" t="n"/>
      <c r="I116" s="89" t="inlineStr">
        <is>
          <t>Compass International Pictures</t>
        </is>
      </c>
      <c r="J116" s="90" t="n">
        <v>1978</v>
      </c>
      <c r="K116" s="34">
        <f>ROW(K116)-1</f>
        <v/>
      </c>
      <c r="L116" s="91" t="inlineStr">
        <is>
          <t>Still very scary, with an iconic  faceless villain and great score. Defined the future of slasher movies. Unlike most of the others (Nightmare on Elm, Friday the 13th) also featured very good acting from the protagonist, Jamie Lee Curtis.</t>
        </is>
      </c>
      <c r="M116" s="34" t="inlineStr">
        <is>
          <t>Fifteen years after murdering his sister on Halloween Night 1963, Michael Myers escapes from a mental hospital and returns to the small town of Haddonfield, Illinois to kill again.</t>
        </is>
      </c>
      <c r="N116" s="34" t="inlineStr">
        <is>
          <t>https://image.tmdb.org/t/p/w500/wijlZ3HaYMvlDTPqJoTCWKFkCPU.jpg</t>
        </is>
      </c>
      <c r="O116" s="34" t="inlineStr">
        <is>
          <t>Donald Pleasence, Jamie Lee Curtis, Nancy Kyes, P.J. Soles, Charles Cyphers, Kyle Richards, Brian Andrews, John Michael Graham</t>
        </is>
      </c>
      <c r="P116" s="34" t="inlineStr">
        <is>
          <t>John Carpenter</t>
        </is>
      </c>
      <c r="Q116" s="50" t="inlineStr">
        <is>
          <t>[{"Source": "Internet Movie Database", "Value": "7.7/10"}, {"Source": "Rotten Tomatoes", "Value": "96%"}, {"Source": "Metacritic", "Value": "90/100"}]</t>
        </is>
      </c>
      <c r="R116" s="51" t="inlineStr">
        <is>
          <t>70,260,597</t>
        </is>
      </c>
      <c r="S116" s="34" t="inlineStr">
        <is>
          <t>R</t>
        </is>
      </c>
      <c r="T116" s="34" t="inlineStr">
        <is>
          <t>91</t>
        </is>
      </c>
      <c r="U116" s="34" t="inlineStr">
        <is>
          <t>{"link": "https://www.themoviedb.org/movie/948-halloween/watch?locale=CA",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88},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142}]}</t>
        </is>
      </c>
      <c r="V116" s="51" t="inlineStr">
        <is>
          <t>325,000</t>
        </is>
      </c>
      <c r="W116" s="34" t="n">
        <v>948</v>
      </c>
      <c r="X116" s="34" t="inlineStr">
        <is>
          <t>[11281, 424139, 2082, 4488, 377, 790, 1103, 30497, 10676, 1091, 25239, 11675, 6978, 24150, 6471, 11357, 11442, 923, 4232, 64690]</t>
        </is>
      </c>
      <c r="Y116" s="34" t="inlineStr">
        <is>
          <t>96%</t>
        </is>
      </c>
      <c r="Z116" s="34" t="inlineStr">
        <is>
          <t>7.7/10</t>
        </is>
      </c>
      <c r="AA116" s="34" t="inlineStr">
        <is>
          <t>90/100</t>
        </is>
      </c>
      <c r="AB116" s="34" t="inlineStr">
        <is>
          <t>https://www.youtube.com/embed/3JsrH8eUVOo</t>
        </is>
      </c>
      <c r="AC116" s="46" t="n">
        <v>1731215633548</v>
      </c>
    </row>
    <row r="117" ht="14.25" customHeight="1" s="130">
      <c r="A117" s="85" t="inlineStr">
        <is>
          <t>Logan Lucky</t>
        </is>
      </c>
      <c r="B117" s="86" t="n">
        <v>93</v>
      </c>
      <c r="C117" s="109" t="n"/>
      <c r="D117" s="47" t="n"/>
      <c r="E117" s="87" t="inlineStr">
        <is>
          <t>Crime</t>
        </is>
      </c>
      <c r="F117" s="88" t="inlineStr">
        <is>
          <t>Comedy</t>
        </is>
      </c>
      <c r="G117" s="110" t="n"/>
      <c r="H117" s="115" t="n"/>
      <c r="I117" s="89" t="inlineStr">
        <is>
          <t>Bleecker Street</t>
        </is>
      </c>
      <c r="J117" s="90" t="n">
        <v>2017</v>
      </c>
      <c r="K117" s="34">
        <f>ROW(K117)-1</f>
        <v/>
      </c>
      <c r="L117" s="91" t="n"/>
      <c r="M117" s="34" t="inlineStr">
        <is>
          <t>Trying to reverse a family curse, brothers Jimmy and Clyde Logan set out to execute an elaborate robbery during the legendary Coca-Cola 600 race at the Charlotte Motor Speedway.</t>
        </is>
      </c>
      <c r="N117" s="34" t="inlineStr">
        <is>
          <t>https://image.tmdb.org/t/p/w500/mQrhrBaaHvRfBQq0Px3HtVbH9iE.jpg</t>
        </is>
      </c>
      <c r="O117" s="34" t="inlineStr">
        <is>
          <t>Channing Tatum, Adam Driver, Daniel Craig, Riley Keough, Katie Holmes, Katherine Waterston, Seth MacFarlane, Dwight Yoakam</t>
        </is>
      </c>
      <c r="P117" s="34" t="inlineStr">
        <is>
          <t>Steven Soderbergh</t>
        </is>
      </c>
      <c r="Q117" s="50" t="inlineStr">
        <is>
          <t>[{"Source": "Internet Movie Database", "Value": "7.0/10"}, {"Source": "Rotten Tomatoes", "Value": "92%"}, {"Source": "Metacritic", "Value": "78/100"}]</t>
        </is>
      </c>
      <c r="R117" s="51" t="inlineStr">
        <is>
          <t>48,453,605</t>
        </is>
      </c>
      <c r="S117" s="34" t="inlineStr">
        <is>
          <t>PG-13</t>
        </is>
      </c>
      <c r="T117" s="34" t="inlineStr">
        <is>
          <t>118</t>
        </is>
      </c>
      <c r="U117" s="34" t="inlineStr">
        <is>
          <t>{"link": "https://www.themoviedb.org/movie/399170-logan-lucky/watch?locale=CA",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 s="51" t="inlineStr">
        <is>
          <t>29,000,000</t>
        </is>
      </c>
      <c r="W117" s="34" t="n">
        <v>399170</v>
      </c>
      <c r="X117" s="34" t="inlineStr">
        <is>
          <t>[337170, 426256, 416477, 396398, 308453, 48838, 425507, 995102, 429200, 413362, 297725, 407449, 411741, 407448, 418078, 390043, 339403, 341013, 343668, 68730]</t>
        </is>
      </c>
      <c r="Y117" s="34" t="inlineStr">
        <is>
          <t>92%</t>
        </is>
      </c>
      <c r="Z117" s="34" t="inlineStr">
        <is>
          <t>7.0/10</t>
        </is>
      </c>
      <c r="AA117" s="34" t="inlineStr">
        <is>
          <t>78/100</t>
        </is>
      </c>
      <c r="AB117" s="34" t="inlineStr">
        <is>
          <t>https://www.youtube.com/embed/ti46sNeNkBU</t>
        </is>
      </c>
      <c r="AC117" s="46" t="n">
        <v>1731215633548</v>
      </c>
    </row>
    <row r="118" ht="14.25" customHeight="1" s="130">
      <c r="A118" s="85" t="inlineStr">
        <is>
          <t>Blade Runner</t>
        </is>
      </c>
      <c r="B118" s="86" t="n">
        <v>93</v>
      </c>
      <c r="C118" s="109" t="inlineStr">
        <is>
          <t>Blade Runner</t>
        </is>
      </c>
      <c r="D118" s="47" t="n"/>
      <c r="E118" s="87" t="inlineStr">
        <is>
          <t>Sci-Fi</t>
        </is>
      </c>
      <c r="F118" s="88" t="n"/>
      <c r="G118" s="110" t="n"/>
      <c r="H118" s="115" t="n"/>
      <c r="I118" s="89" t="inlineStr">
        <is>
          <t>Warner Bros.</t>
        </is>
      </c>
      <c r="J118" s="90" t="n">
        <v>1982</v>
      </c>
      <c r="K118" s="34">
        <f>ROW(K118)-1</f>
        <v/>
      </c>
      <c r="L118" s="91" t="n"/>
      <c r="M118" s="36" t="inlineStr">
        <is>
          <t>In the smog-choked dystopian Los Angeles of 2019, blade runner Rick Deckard is called out of retirement to terminate a quartet of replicants who have escaped to Earth seeking their creator for a way to extend their short life spans.</t>
        </is>
      </c>
      <c r="N118" s="37" t="inlineStr">
        <is>
          <t>https://image.tmdb.org/t/p/w500/63N9uy8nd9j7Eog2axPQ8lbr3Wj.jpg</t>
        </is>
      </c>
      <c r="O118" s="38" t="inlineStr">
        <is>
          <t>Harrison Ford, Rutger Hauer, Sean Young, Edward James Olmos, M. Emmet Walsh, Daryl Hannah, William Sanderson, Brion James</t>
        </is>
      </c>
      <c r="P118" s="39" t="inlineStr">
        <is>
          <t>Ridley Scott</t>
        </is>
      </c>
      <c r="Q118" s="40" t="inlineStr">
        <is>
          <t>[{"Source": "Internet Movie Database", "Value": "8.1/10"}, {"Source": "Rotten Tomatoes", "Value": "89%"}, {"Source": "Metacritic", "Value": "84/100"}]</t>
        </is>
      </c>
      <c r="R118" s="41" t="inlineStr">
        <is>
          <t>41,722,424</t>
        </is>
      </c>
      <c r="S118" s="42" t="inlineStr">
        <is>
          <t>R</t>
        </is>
      </c>
      <c r="T118" s="43" t="inlineStr">
        <is>
          <t>118</t>
        </is>
      </c>
      <c r="U118" s="44" t="inlineStr">
        <is>
          <t>{"link": "https://www.themoviedb.org/movie/78-blade-runner/watch?locale=CA",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 s="45" t="inlineStr">
        <is>
          <t>28,000,000</t>
        </is>
      </c>
      <c r="W118" s="34" t="n">
        <v>78</v>
      </c>
      <c r="X118" s="34" t="inlineStr">
        <is>
          <t>[335984, 62, 609, 348, 117, 1369, 1091, 429, 601, 829, 525, 107, 85, 101, 4982, 475946, 97, 89, 68, 28]</t>
        </is>
      </c>
      <c r="Y118" s="34" t="inlineStr">
        <is>
          <t>89%</t>
        </is>
      </c>
      <c r="Z118" s="34" t="inlineStr">
        <is>
          <t>8.1/10</t>
        </is>
      </c>
      <c r="AA118" s="34" t="inlineStr">
        <is>
          <t>84/100</t>
        </is>
      </c>
      <c r="AB118" s="34" t="inlineStr">
        <is>
          <t>https://www.youtube.com/embed/qoEyZoOTtss</t>
        </is>
      </c>
      <c r="AC118" s="46" t="n">
        <v>1731215633548</v>
      </c>
    </row>
    <row r="119" ht="14.25" customHeight="1" s="130">
      <c r="A119" s="85" t="inlineStr">
        <is>
          <t>Predator</t>
        </is>
      </c>
      <c r="B119" s="86" t="n">
        <v>93</v>
      </c>
      <c r="C119" s="109" t="inlineStr">
        <is>
          <t>Alien vs Predator</t>
        </is>
      </c>
      <c r="D119" s="47" t="inlineStr">
        <is>
          <t>Predator</t>
        </is>
      </c>
      <c r="E119" s="87" t="inlineStr">
        <is>
          <t>Action</t>
        </is>
      </c>
      <c r="F119" s="88" t="n"/>
      <c r="G119" s="110" t="n"/>
      <c r="H119" s="115" t="n"/>
      <c r="I119" s="89" t="inlineStr">
        <is>
          <t>20th Century Studios</t>
        </is>
      </c>
      <c r="J119" s="90" t="n">
        <v>1987</v>
      </c>
      <c r="K119" s="34">
        <f>ROW(K119)-1</f>
        <v/>
      </c>
      <c r="L119" s="91" t="n"/>
      <c r="M119" s="36" t="inlineStr">
        <is>
          <t>A team of elite commandos on a secret mission in a Central American jungle come to find themselves hunted by an extraterrestrial warrior.</t>
        </is>
      </c>
      <c r="N119" s="37" t="inlineStr">
        <is>
          <t>https://image.tmdb.org/t/p/w500/vQhYhYsOBECkQzvSC3jInKv9CLf.jpg</t>
        </is>
      </c>
      <c r="O119" s="38" t="inlineStr">
        <is>
          <t>Arnold Schwarzenegger, Carl Weathers, Elpidia Carrillo, Jesse Ventura, Sonny Landham, Bill Duke, Richard Chaves, R. G. Armstrong</t>
        </is>
      </c>
      <c r="P119" s="39" t="inlineStr">
        <is>
          <t>John McTiernan</t>
        </is>
      </c>
      <c r="Q119" s="40" t="inlineStr">
        <is>
          <t>[{"Source": "Internet Movie Database", "Value": "7.8/10"}, {"Source": "Rotten Tomatoes", "Value": "80%"}, {"Source": "Metacritic", "Value": "47/100"}]</t>
        </is>
      </c>
      <c r="R119" s="41" t="inlineStr">
        <is>
          <t>98,267,558</t>
        </is>
      </c>
      <c r="S119" s="42" t="inlineStr">
        <is>
          <t>R</t>
        </is>
      </c>
      <c r="T119" s="43" t="inlineStr">
        <is>
          <t>107</t>
        </is>
      </c>
      <c r="U119" s="44" t="inlineStr">
        <is>
          <t>{"link": "https://www.themoviedb.org/movie/106-predator/watch?locale=CA",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 s="45" t="inlineStr">
        <is>
          <t>15,000,000</t>
        </is>
      </c>
      <c r="W119" s="34" t="n">
        <v>106</v>
      </c>
      <c r="X119" s="34" t="inlineStr">
        <is>
          <t>[169, 957, 34851, 268, 861, 5548, 395, 679, 865, 2675, 9426, 10200, 218, 587792, 10999, 329, 346910, 296, 801, 1368]</t>
        </is>
      </c>
      <c r="Y119" s="34" t="inlineStr">
        <is>
          <t>80%</t>
        </is>
      </c>
      <c r="Z119" s="34" t="inlineStr">
        <is>
          <t>7.8/10</t>
        </is>
      </c>
      <c r="AA119" s="34" t="inlineStr">
        <is>
          <t>47/100</t>
        </is>
      </c>
      <c r="AB119" s="34" t="inlineStr">
        <is>
          <t>https://www.youtube.com/embed/SFoQL6gqhFM</t>
        </is>
      </c>
      <c r="AC119" s="46" t="n">
        <v>1731215633548</v>
      </c>
    </row>
    <row r="120" ht="14.25" customHeight="1" s="130">
      <c r="A120" s="85" t="inlineStr">
        <is>
          <t>Home Alone</t>
        </is>
      </c>
      <c r="B120" s="86" t="n">
        <v>93</v>
      </c>
      <c r="C120" s="109" t="inlineStr">
        <is>
          <t>Home Alone</t>
        </is>
      </c>
      <c r="D120" s="47" t="n"/>
      <c r="E120" s="87" t="inlineStr">
        <is>
          <t>Comedy</t>
        </is>
      </c>
      <c r="F120" s="88" t="inlineStr">
        <is>
          <t>Family</t>
        </is>
      </c>
      <c r="G120" s="110" t="inlineStr">
        <is>
          <t>Christmas</t>
        </is>
      </c>
      <c r="H120" s="115" t="n"/>
      <c r="I120" s="89" t="inlineStr">
        <is>
          <t>20th Century Studios</t>
        </is>
      </c>
      <c r="J120" s="90" t="n">
        <v>1990</v>
      </c>
      <c r="K120" s="34">
        <f>ROW(K120)-1</f>
        <v/>
      </c>
      <c r="L120" s="91" t="n"/>
      <c r="M120" s="36" t="inlineStr">
        <is>
          <t>Eight-year-old Kevin McCallister makes the most of the situation after his family unwittingly leaves him behind when they go on Christmas vacation. When thieves try to break into his home, he puts up a fight like no other.</t>
        </is>
      </c>
      <c r="N120" s="37" t="inlineStr">
        <is>
          <t>https://image.tmdb.org/t/p/w500/onTSipZ8R3bliBdKfPtsDuHTdlL.jpg</t>
        </is>
      </c>
      <c r="O120" s="38" t="inlineStr">
        <is>
          <t>Macaulay Culkin, Joe Pesci, Daniel Stern, Catherine O'Hara, John Heard, Roberts Blossom, Devin Ratray, Michael C. Maronna</t>
        </is>
      </c>
      <c r="P120" s="39" t="inlineStr">
        <is>
          <t>Chris Columbus</t>
        </is>
      </c>
      <c r="Q120" s="40" t="inlineStr">
        <is>
          <t>[{"Source": "Internet Movie Database", "Value": "7.7/10"}, {"Source": "Rotten Tomatoes", "Value": "66%"}, {"Source": "Metacritic", "Value": "63/100"}]</t>
        </is>
      </c>
      <c r="R120" s="41" t="inlineStr">
        <is>
          <t>476,684,675</t>
        </is>
      </c>
      <c r="S120" s="42" t="inlineStr">
        <is>
          <t>PG</t>
        </is>
      </c>
      <c r="T120" s="43" t="inlineStr">
        <is>
          <t>103</t>
        </is>
      </c>
      <c r="U120" s="44" t="inlineStr">
        <is>
          <t>{"link": "https://www.themoviedb.org/movie/771-home-alone/watch?locale=CA",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0" s="45" t="inlineStr">
        <is>
          <t>18,000,000</t>
        </is>
      </c>
      <c r="W120" s="34" t="n">
        <v>771</v>
      </c>
      <c r="X120" s="34" t="inlineStr">
        <is>
          <t>[772, 9714, 11005, 11011, 106646, 12536, 10495, 4108, 1621, 196, 37136, 9647, 854, 951, 2616, 788, 10719, 50646, 8871, 5825]</t>
        </is>
      </c>
      <c r="Y120" s="34" t="inlineStr">
        <is>
          <t>66%</t>
        </is>
      </c>
      <c r="Z120" s="34" t="inlineStr">
        <is>
          <t>7.7/10</t>
        </is>
      </c>
      <c r="AA120" s="34" t="inlineStr">
        <is>
          <t>63/100</t>
        </is>
      </c>
      <c r="AB120" s="34" t="inlineStr">
        <is>
          <t>https://www.youtube.com/embed/dzdpqRGA1qc</t>
        </is>
      </c>
      <c r="AC120" s="46" t="n">
        <v>1731215633548</v>
      </c>
    </row>
    <row r="121" ht="14.25" customHeight="1" s="130">
      <c r="A121" s="85" t="inlineStr">
        <is>
          <t>I Love You, Man</t>
        </is>
      </c>
      <c r="B121" s="86" t="n">
        <v>93</v>
      </c>
      <c r="C121" s="109" t="n"/>
      <c r="D121" s="47" t="n"/>
      <c r="E121" s="87" t="inlineStr">
        <is>
          <t>Comedy</t>
        </is>
      </c>
      <c r="F121" s="88" t="n"/>
      <c r="G121" s="110" t="n"/>
      <c r="H121" s="115" t="n"/>
      <c r="I121" s="89" t="inlineStr">
        <is>
          <t>Paramount Pictures</t>
        </is>
      </c>
      <c r="J121" s="90" t="n">
        <v>2009</v>
      </c>
      <c r="K121" s="34">
        <f>ROW(K121)-1</f>
        <v/>
      </c>
      <c r="L121" s="91" t="n"/>
      <c r="M121" s="36"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N121" s="37" t="inlineStr">
        <is>
          <t>https://image.tmdb.org/t/p/w500/ewGJfCkBkLV4naw1WKqO301bHh2.jpg</t>
        </is>
      </c>
      <c r="O121" s="38" t="inlineStr">
        <is>
          <t>Paul Rudd, Jason Segel, Rashida Jones, Andy Samberg, J.K. Simmons, Jane Curtin, Jon Favreau, Jaime Pressly</t>
        </is>
      </c>
      <c r="P121" s="39" t="inlineStr">
        <is>
          <t>John Hamburg</t>
        </is>
      </c>
      <c r="Q121" s="40" t="inlineStr">
        <is>
          <t>[{"Source": "Internet Movie Database", "Value": "7.0/10"}, {"Source": "Rotten Tomatoes", "Value": "82%"}, {"Source": "Metacritic", "Value": "70/100"}]</t>
        </is>
      </c>
      <c r="R121" s="41" t="inlineStr">
        <is>
          <t>92,000,000</t>
        </is>
      </c>
      <c r="S121" s="42" t="inlineStr">
        <is>
          <t>R</t>
        </is>
      </c>
      <c r="T121" s="43" t="inlineStr">
        <is>
          <t>105</t>
        </is>
      </c>
      <c r="U121" s="44" t="inlineStr">
        <is>
          <t>{"link": "https://www.themoviedb.org/movie/16538-i-love-you-man/watch?locale=CA",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 s="45" t="inlineStr">
        <is>
          <t>41,000,000</t>
        </is>
      </c>
      <c r="W121" s="34" t="n">
        <v>16538</v>
      </c>
      <c r="X121" s="34" t="inlineStr">
        <is>
          <t>[15373, 512098, 27866, 29314, 62255, 17920, 18175, 42122, 319071, 75345, 505570, 623057, 342786, 92672, 610566, 892534, 9870, 10074, 39053, 110146]</t>
        </is>
      </c>
      <c r="Y121" s="34" t="inlineStr">
        <is>
          <t>82%</t>
        </is>
      </c>
      <c r="Z121" s="34" t="inlineStr">
        <is>
          <t>7.0/10</t>
        </is>
      </c>
      <c r="AA121" s="34" t="inlineStr">
        <is>
          <t>70/100</t>
        </is>
      </c>
      <c r="AB121" s="34" t="inlineStr">
        <is>
          <t>https://www.youtube.com/embed/um5DuTLzw-I</t>
        </is>
      </c>
      <c r="AC121" s="46" t="n">
        <v>1731215633548</v>
      </c>
    </row>
    <row r="122" ht="14.25" customHeight="1" s="130">
      <c r="A122" s="85" t="inlineStr">
        <is>
          <t>Role Models</t>
        </is>
      </c>
      <c r="B122" s="86" t="n">
        <v>93</v>
      </c>
      <c r="C122" s="109" t="n"/>
      <c r="D122" s="47" t="n"/>
      <c r="E122" s="87" t="inlineStr">
        <is>
          <t>Comedy</t>
        </is>
      </c>
      <c r="F122" s="88" t="n"/>
      <c r="G122" s="110" t="n"/>
      <c r="H122" s="115" t="n"/>
      <c r="I122" s="89" t="inlineStr">
        <is>
          <t>Universal Pictures</t>
        </is>
      </c>
      <c r="J122" s="90" t="n">
        <v>2008</v>
      </c>
      <c r="K122" s="34">
        <f>ROW(K122)-1</f>
        <v/>
      </c>
      <c r="L122" s="91" t="n"/>
      <c r="M122" s="36" t="inlineStr">
        <is>
          <t>Two salesmen trash a company truck on an energy drink-fueled bender. Upon their arrest, the court gives them a choice: do hard time or spend 150 service hours with a mentorship program. After one day with the kids, however, jail doesn't look half bad.</t>
        </is>
      </c>
      <c r="N122" s="37" t="inlineStr">
        <is>
          <t>https://image.tmdb.org/t/p/w500/d5SatGKWi0VpO9QX0Z74zLh9i91.jpg</t>
        </is>
      </c>
      <c r="O122" s="38" t="inlineStr">
        <is>
          <t>Seann William Scott, Paul Rudd, Elizabeth Banks, Christopher Mintz-Plasse, Bobb'e J. Thompson, Jane Lynch, Ken Jeong, Ken Marino</t>
        </is>
      </c>
      <c r="P122" s="39" t="inlineStr">
        <is>
          <t>David Wain</t>
        </is>
      </c>
      <c r="Q122" s="40" t="inlineStr">
        <is>
          <t>[{"Source": "Internet Movie Database", "Value": "6.8/10"}, {"Source": "Rotten Tomatoes", "Value": "77%"}, {"Source": "Metacritic", "Value": "61/100"}]</t>
        </is>
      </c>
      <c r="R122" s="41" t="inlineStr">
        <is>
          <t>92,380,927</t>
        </is>
      </c>
      <c r="S122" s="42" t="inlineStr">
        <is>
          <t>R</t>
        </is>
      </c>
      <c r="T122" s="43" t="inlineStr">
        <is>
          <t>99</t>
        </is>
      </c>
      <c r="U122" s="44" t="inlineStr">
        <is>
          <t>{"link": "https://www.themoviedb.org/movie/15373-role-models/watch?locale=CA",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 s="45" t="inlineStr">
        <is>
          <t>28,000,000</t>
        </is>
      </c>
      <c r="W122" s="34" t="n">
        <v>15373</v>
      </c>
      <c r="X122" s="34" t="inlineStr">
        <is>
          <t>[16538, 74387, 20829, 6575, 294132, 753756, 73686, 49358, 514501, 367326, 25183, 13171, 14369, 13280, 37460, 17381, 49805, 36994, 396646, 309817]</t>
        </is>
      </c>
      <c r="Y122" s="34" t="inlineStr">
        <is>
          <t>77%</t>
        </is>
      </c>
      <c r="Z122" s="34" t="inlineStr">
        <is>
          <t>6.8/10</t>
        </is>
      </c>
      <c r="AA122" s="34" t="inlineStr">
        <is>
          <t>61/100</t>
        </is>
      </c>
      <c r="AB122" s="34" t="inlineStr">
        <is>
          <t>https://www.youtube.com/embed/wtFESEqa9fA</t>
        </is>
      </c>
      <c r="AC122" s="46" t="n">
        <v>1731215633548</v>
      </c>
    </row>
    <row r="123" ht="14.25" customHeight="1" s="130">
      <c r="A123" s="85" t="inlineStr">
        <is>
          <t>Tropic Thunder</t>
        </is>
      </c>
      <c r="B123" s="86" t="n">
        <v>93</v>
      </c>
      <c r="C123" s="109" t="n"/>
      <c r="D123" s="47" t="n"/>
      <c r="E123" s="87" t="inlineStr">
        <is>
          <t>Comedy</t>
        </is>
      </c>
      <c r="F123" s="88" t="n"/>
      <c r="G123" s="110" t="n"/>
      <c r="H123" s="115" t="n"/>
      <c r="I123" s="89" t="inlineStr">
        <is>
          <t>Paramount Pictures</t>
        </is>
      </c>
      <c r="J123" s="90" t="n">
        <v>2008</v>
      </c>
      <c r="K123" s="34">
        <f>ROW(K123)-1</f>
        <v/>
      </c>
      <c r="L123" s="91" t="n"/>
      <c r="M123" s="36"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N123" s="37" t="inlineStr">
        <is>
          <t>https://image.tmdb.org/t/p/w500/zAurB9mNxfYRoVrVjAJJwGV3sPg.jpg</t>
        </is>
      </c>
      <c r="O123" s="38" t="inlineStr">
        <is>
          <t>Ben Stiller, Jack Black, Robert Downey Jr., Tom Cruise, Nick Nolte, Jay Baruchel, Brandon T. Jackson, Steve Coogan</t>
        </is>
      </c>
      <c r="P123" s="39" t="inlineStr">
        <is>
          <t>Ben Stiller</t>
        </is>
      </c>
      <c r="Q123" s="40" t="inlineStr">
        <is>
          <t>[{"Source": "Internet Movie Database", "Value": "7.1/10"}, {"Source": "Rotten Tomatoes", "Value": "82%"}, {"Source": "Metacritic", "Value": "71/100"}]</t>
        </is>
      </c>
      <c r="R123" s="41" t="inlineStr">
        <is>
          <t>195,702,811</t>
        </is>
      </c>
      <c r="S123" s="42" t="inlineStr">
        <is>
          <t>R</t>
        </is>
      </c>
      <c r="T123" s="43" t="inlineStr">
        <is>
          <t>107</t>
        </is>
      </c>
      <c r="U123" s="44" t="inlineStr">
        <is>
          <t>{"link": "https://www.themoviedb.org/movie/7446-tropic-thunder/watch?locale=CA",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 s="45" t="inlineStr">
        <is>
          <t>92,000,000</t>
        </is>
      </c>
      <c r="W123" s="34" t="n">
        <v>7446</v>
      </c>
      <c r="X123" s="34" t="inlineStr">
        <is>
          <t>[10358, 10189, 4922, 10998, 10515, 9336, 10800, 2253, 41733, 10021, 4953, 9384, 36955, 196, 652, 11499, 4515, 10705, 8961, 524434]</t>
        </is>
      </c>
      <c r="Y123" s="34" t="inlineStr">
        <is>
          <t>82%</t>
        </is>
      </c>
      <c r="Z123" s="34" t="inlineStr">
        <is>
          <t>7.1/10</t>
        </is>
      </c>
      <c r="AA123" s="34" t="inlineStr">
        <is>
          <t>71/100</t>
        </is>
      </c>
      <c r="AB123" s="34" t="inlineStr">
        <is>
          <t>https://www.youtube.com/embed/VsEdmjAudSI</t>
        </is>
      </c>
      <c r="AC123" s="46" t="n">
        <v>1731215633548</v>
      </c>
    </row>
    <row r="124" ht="14.25" customHeight="1" s="130">
      <c r="A124" s="85" t="inlineStr">
        <is>
          <t>Major League</t>
        </is>
      </c>
      <c r="B124" s="86" t="n">
        <v>93</v>
      </c>
      <c r="C124" s="109" t="inlineStr">
        <is>
          <t>Major League</t>
        </is>
      </c>
      <c r="D124" s="47" t="n"/>
      <c r="E124" s="87" t="inlineStr">
        <is>
          <t>Sports</t>
        </is>
      </c>
      <c r="F124" s="88" t="inlineStr">
        <is>
          <t>Comedy</t>
        </is>
      </c>
      <c r="G124" s="110" t="n"/>
      <c r="H124" s="115" t="n"/>
      <c r="I124" s="89" t="inlineStr">
        <is>
          <t>Paramount Pictures</t>
        </is>
      </c>
      <c r="J124" s="90" t="n">
        <v>1989</v>
      </c>
      <c r="K124" s="34">
        <f>ROW(K124)-1</f>
        <v/>
      </c>
      <c r="L124" s="91"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M124" s="34"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N124" s="34" t="inlineStr">
        <is>
          <t>https://image.tmdb.org/t/p/w500/ypUedY9zX4nGGf1lQv1UGc8PhPA.jpg</t>
        </is>
      </c>
      <c r="O124" s="34" t="inlineStr">
        <is>
          <t>Tom Berenger, Charlie Sheen, Corbin Bernsen, Margaret Whitton, James Gammon, Rene Russo, Wesley Snipes, Charles Cyphers</t>
        </is>
      </c>
      <c r="P124" s="34" t="inlineStr">
        <is>
          <t>David S. Ward</t>
        </is>
      </c>
      <c r="Q124" s="34" t="inlineStr">
        <is>
          <t>[{"Source": "Internet Movie Database", "Value": "7.2/10"}, {"Source": "Rotten Tomatoes", "Value": "83%"}, {"Source": "Metacritic", "Value": "62/100"}]</t>
        </is>
      </c>
      <c r="R124" s="34" t="inlineStr">
        <is>
          <t>75,000,000</t>
        </is>
      </c>
      <c r="S124" s="34" t="inlineStr">
        <is>
          <t>R</t>
        </is>
      </c>
      <c r="T124" s="34" t="inlineStr">
        <is>
          <t>107</t>
        </is>
      </c>
      <c r="U124" s="34" t="inlineStr">
        <is>
          <t>{"link": "https://www.themoviedb.org/movie/9942-major-league/watch?locale=CA",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 s="34" t="inlineStr">
        <is>
          <t>11,000,000</t>
        </is>
      </c>
      <c r="W124" s="34" t="n">
        <v>9942</v>
      </c>
      <c r="X124" s="34" t="inlineStr">
        <is>
          <t>[11067, 11595, 38363, 38966, 47762, 19143, 9771, 19419, 357525, 187306, 42026, 40073, 30502, 32040, 602971, 10627, 9099, 11287, 18898, 14628]</t>
        </is>
      </c>
      <c r="Y124" s="34" t="inlineStr">
        <is>
          <t>83%</t>
        </is>
      </c>
      <c r="Z124" s="34" t="inlineStr">
        <is>
          <t>7.2/10</t>
        </is>
      </c>
      <c r="AA124" s="34" t="inlineStr">
        <is>
          <t>62/100</t>
        </is>
      </c>
      <c r="AB124" s="34" t="inlineStr">
        <is>
          <t>https://www.youtube.com/embed/7O6QHXQE6Cc</t>
        </is>
      </c>
      <c r="AC124" s="46" t="n">
        <v>1731215633548</v>
      </c>
    </row>
    <row r="125" ht="14.25" customHeight="1" s="130">
      <c r="A125" s="85" t="inlineStr">
        <is>
          <t xml:space="preserve">I Want to Eat Your Pancreas </t>
        </is>
      </c>
      <c r="B125" s="86" t="n">
        <v>93</v>
      </c>
      <c r="C125" s="109" t="n"/>
      <c r="D125" s="47" t="n"/>
      <c r="E125" s="87" t="inlineStr">
        <is>
          <t>Animated</t>
        </is>
      </c>
      <c r="F125" s="88" t="inlineStr">
        <is>
          <t>Anime</t>
        </is>
      </c>
      <c r="G125" s="110" t="n"/>
      <c r="H125" s="115" t="n"/>
      <c r="I125" s="89" t="inlineStr">
        <is>
          <t>Aniplex</t>
        </is>
      </c>
      <c r="J125" s="90" t="n">
        <v>2018</v>
      </c>
      <c r="K125" s="34">
        <f>ROW(K125)-1</f>
        <v/>
      </c>
      <c r="L125" s="91"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M125" s="34" t="inlineStr">
        <is>
          <t>After his classmate and crush is diagnosed with a pancreatic disease, an average high schooler sets out to make the most of her final days.</t>
        </is>
      </c>
      <c r="N125" s="34" t="inlineStr">
        <is>
          <t>https://image.tmdb.org/t/p/w500/qpV8kvRfAntV7D4aOOsLIz7OdPc.jpg</t>
        </is>
      </c>
      <c r="O125" s="34" t="inlineStr">
        <is>
          <t>Mahiro Takasugi, Lynn, Yukiyo Fujii, Yuma Uchida, Jun Fukushima, Atsuko Tanaka, Shin-ichiro Miki, Emi Wakui</t>
        </is>
      </c>
      <c r="P125" s="34" t="inlineStr">
        <is>
          <t>Shinichiro Ushijima</t>
        </is>
      </c>
      <c r="Q125" s="34" t="inlineStr">
        <is>
          <t>[{"Source": "Internet Movie Database", "Value": "8.0/10"}]</t>
        </is>
      </c>
      <c r="R125" s="34" t="inlineStr">
        <is>
          <t>33,748,006</t>
        </is>
      </c>
      <c r="S125" s="34" t="inlineStr">
        <is>
          <t>Not Rated</t>
        </is>
      </c>
      <c r="T125" s="34" t="inlineStr">
        <is>
          <t>108</t>
        </is>
      </c>
      <c r="U125" s="34" t="inlineStr">
        <is>
          <t>{}</t>
        </is>
      </c>
      <c r="V125" s="34" t="inlineStr">
        <is>
          <t>0</t>
        </is>
      </c>
      <c r="W125" s="34" t="n">
        <v>504253</v>
      </c>
      <c r="X125" s="34" t="inlineStr">
        <is>
          <t>[378064, 364111, 513347, 374853, 568160, 92321, 667520, 198375, 572154, 476292, 449132, 110420, 652837, 372058, 431819, 579741, 38142, 530079, 916192, 475215]</t>
        </is>
      </c>
      <c r="Y125" s="34" t="inlineStr">
        <is>
          <t>N/A</t>
        </is>
      </c>
      <c r="Z125" s="34" t="inlineStr">
        <is>
          <t>8.0/10</t>
        </is>
      </c>
      <c r="AA125" s="34" t="inlineStr">
        <is>
          <t>N/A</t>
        </is>
      </c>
      <c r="AB125" s="34" t="inlineStr">
        <is>
          <t>https://www.youtube.com/embed/MONVPR1dnRQ</t>
        </is>
      </c>
      <c r="AC125" s="46" t="n">
        <v>1731215633548</v>
      </c>
    </row>
    <row r="126" ht="14.25" customHeight="1" s="130">
      <c r="A126" s="85" t="inlineStr">
        <is>
          <t>My Neighbor Totoro</t>
        </is>
      </c>
      <c r="B126" s="86" t="n">
        <v>93</v>
      </c>
      <c r="C126" s="109" t="inlineStr">
        <is>
          <t>Studio Ghibli</t>
        </is>
      </c>
      <c r="D126" s="47" t="n"/>
      <c r="E126" s="87" t="inlineStr">
        <is>
          <t>Animated</t>
        </is>
      </c>
      <c r="F126" s="88" t="inlineStr">
        <is>
          <t>Anime</t>
        </is>
      </c>
      <c r="G126" s="110" t="n"/>
      <c r="H126" s="115" t="n"/>
      <c r="I126" s="89" t="inlineStr">
        <is>
          <t>Studio Ghibli</t>
        </is>
      </c>
      <c r="J126" s="90" t="n">
        <v>1988</v>
      </c>
      <c r="K126" s="34">
        <f>ROW(K126)-1</f>
        <v/>
      </c>
      <c r="L126" s="91" t="n"/>
      <c r="M126" s="36"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N126" s="37" t="inlineStr">
        <is>
          <t>https://image.tmdb.org/t/p/w500/rtGDOeG9LzoerkDGZF9dnVeLppL.jpg</t>
        </is>
      </c>
      <c r="O126" s="38" t="inlineStr">
        <is>
          <t>Noriko Hidaka, Noriko Hidaka, Chika Sakamoto, Shigesato Itoi, Sumi Shimamoto, Tanie Kitabayashi, Masashi Hirose, Yûko Maruyama</t>
        </is>
      </c>
      <c r="P126" s="39" t="inlineStr">
        <is>
          <t>Hayao Miyazaki</t>
        </is>
      </c>
      <c r="Q126" s="40" t="inlineStr">
        <is>
          <t>[{"Source": "Internet Movie Database", "Value": "8.1/10"}, {"Source": "Rotten Tomatoes", "Value": "94%"}, {"Source": "Metacritic", "Value": "87/100"}]</t>
        </is>
      </c>
      <c r="R126" s="41" t="inlineStr">
        <is>
          <t>41,000,000</t>
        </is>
      </c>
      <c r="S126" s="42" t="inlineStr">
        <is>
          <t>G</t>
        </is>
      </c>
      <c r="T126" s="43" t="inlineStr">
        <is>
          <t>86</t>
        </is>
      </c>
      <c r="U126" s="44" t="inlineStr">
        <is>
          <t>{"link": "https://www.themoviedb.org/movie/8392/watch?locale=CA",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t>
        </is>
      </c>
      <c r="V126" s="45" t="inlineStr">
        <is>
          <t>3,700,000</t>
        </is>
      </c>
      <c r="W126" s="34" t="n">
        <v>8392</v>
      </c>
      <c r="X126" s="34" t="inlineStr">
        <is>
          <t>[16859, 10515, 12429, 81, 128, 4935, 129, 12477, 10360, 51739, 2280, 11621, 149870, 9003, 37797, 40805, 21057, 15370, 15283, 10644]</t>
        </is>
      </c>
      <c r="Y126" s="34" t="inlineStr">
        <is>
          <t>94%</t>
        </is>
      </c>
      <c r="Z126" s="34" t="inlineStr">
        <is>
          <t>8.1/10</t>
        </is>
      </c>
      <c r="AA126" s="34" t="inlineStr">
        <is>
          <t>87/100</t>
        </is>
      </c>
      <c r="AB126" s="34" t="inlineStr">
        <is>
          <t>https://www.youtube.com/embed/_nv94fL_IA8</t>
        </is>
      </c>
      <c r="AC126" s="46" t="n">
        <v>1731215633548</v>
      </c>
    </row>
    <row r="127" ht="14.25" customHeight="1" s="130">
      <c r="A127" s="85" t="inlineStr">
        <is>
          <t>The Exorcist</t>
        </is>
      </c>
      <c r="B127" s="86" t="n">
        <v>93</v>
      </c>
      <c r="C127" s="109" t="inlineStr">
        <is>
          <t>The Exorcist</t>
        </is>
      </c>
      <c r="D127" s="47" t="n"/>
      <c r="E127" s="87" t="inlineStr">
        <is>
          <t>Horror</t>
        </is>
      </c>
      <c r="F127" s="88" t="n"/>
      <c r="G127" s="110" t="n"/>
      <c r="H127" s="115" t="n"/>
      <c r="I127" s="89" t="inlineStr">
        <is>
          <t>Warner Bros.</t>
        </is>
      </c>
      <c r="J127" s="90" t="n">
        <v>1973</v>
      </c>
      <c r="K127" s="34">
        <f>ROW(K127)-1</f>
        <v/>
      </c>
      <c r="L127" s="91"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M127" s="34" t="inlineStr">
        <is>
          <t>When a charming 12-year-old girl takes on the characteristics and voices of others, doctors say there is nothing they can do. As people begin to die, the girl's mother realizes her daughter has been possessed by the devil - and that her daughter's only possible hope lies with two priests and the ancient rite of demonic exorcism.</t>
        </is>
      </c>
      <c r="N127" s="34" t="inlineStr">
        <is>
          <t>https://image.tmdb.org/t/p/w500/5x0CeVHJI8tcDx8tUUwYHQSNILq.jpg</t>
        </is>
      </c>
      <c r="O127" s="34" t="inlineStr">
        <is>
          <t>Ellen Burstyn, Linda Blair, Jason Miller, Max von Sydow, Lee J. Cobb, Kitty Winn, Jack MacGowran, William O'Malley</t>
        </is>
      </c>
      <c r="P127" s="34" t="inlineStr">
        <is>
          <t>William Friedkin</t>
        </is>
      </c>
      <c r="Q127" s="50" t="inlineStr">
        <is>
          <t>[{"Source": "Internet Movie Database", "Value": "8.1/10"}, {"Source": "Rotten Tomatoes", "Value": "78%"}, {"Source": "Metacritic", "Value": "83/100"}]</t>
        </is>
      </c>
      <c r="R127" s="51" t="inlineStr">
        <is>
          <t>441,306,145</t>
        </is>
      </c>
      <c r="S127" s="34" t="inlineStr">
        <is>
          <t>R</t>
        </is>
      </c>
      <c r="T127" s="34" t="inlineStr">
        <is>
          <t>122</t>
        </is>
      </c>
      <c r="U127" s="34" t="inlineStr">
        <is>
          <t>{"link": "https://www.themoviedb.org/movie/9552-the-exorcist/watch?locale=CA",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 s="51" t="inlineStr">
        <is>
          <t>12,000,000</t>
        </is>
      </c>
      <c r="W127" s="34" t="n">
        <v>9552</v>
      </c>
      <c r="X127" s="34" t="inlineStr">
        <is>
          <t>[11586, 11587, 805, 11026, 8643, 1970, 138843, 609, 578, 13310, 30497, 10331, 242224, 794, 157547, 694, 377, 77949, 38358, 82507]</t>
        </is>
      </c>
      <c r="Y127" s="34" t="inlineStr">
        <is>
          <t>78%</t>
        </is>
      </c>
      <c r="Z127" s="34" t="inlineStr">
        <is>
          <t>8.1/10</t>
        </is>
      </c>
      <c r="AA127" s="34" t="inlineStr">
        <is>
          <t>83/100</t>
        </is>
      </c>
      <c r="AB127" s="34" t="inlineStr">
        <is>
          <t>https://www.youtube.com/embed/BU2eYAO31Cc</t>
        </is>
      </c>
      <c r="AC127" s="46" t="n">
        <v>1731215633548</v>
      </c>
    </row>
    <row r="128" ht="14.25" customHeight="1" s="130">
      <c r="A128" s="85" t="inlineStr">
        <is>
          <t>Planes, Trains &amp; Automobiles</t>
        </is>
      </c>
      <c r="B128" s="86" t="n">
        <v>93</v>
      </c>
      <c r="C128" s="109" t="n"/>
      <c r="D128" s="47" t="n"/>
      <c r="E128" s="87" t="inlineStr">
        <is>
          <t>Comedy</t>
        </is>
      </c>
      <c r="F128" s="88" t="n"/>
      <c r="G128" s="110" t="inlineStr">
        <is>
          <t>Thanksgiving</t>
        </is>
      </c>
      <c r="H128" s="115" t="n"/>
      <c r="I128" s="89" t="inlineStr">
        <is>
          <t>Paramount Pictures</t>
        </is>
      </c>
      <c r="J128" s="90" t="n">
        <v>1987</v>
      </c>
      <c r="K128" s="34">
        <f>ROW(K128)-1</f>
        <v/>
      </c>
      <c r="L128" s="91"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M128" s="34" t="inlineStr">
        <is>
          <t>An irritable marketing executive, Neal Page, is heading home to Chicago for Thanksgiving when a number of delays force him to travel with a well meaning but overbearing shower curtain ring salesman, Del Griffith.</t>
        </is>
      </c>
      <c r="N128" s="34" t="inlineStr">
        <is>
          <t>https://image.tmdb.org/t/p/w500/3RSucVsX96Ste8WDJfZP1hbNGqQ.jpg</t>
        </is>
      </c>
      <c r="O128" s="34" t="inlineStr">
        <is>
          <t>Steve Martin, John Candy, Laila Robins, Michael McKean, Dylan Baker, Kevin Bacon, Olivia Burnette, Carol Bruce</t>
        </is>
      </c>
      <c r="P128" s="34" t="inlineStr">
        <is>
          <t>John Hughes</t>
        </is>
      </c>
      <c r="Q128" s="34" t="inlineStr">
        <is>
          <t>[{"Source": "Internet Movie Database", "Value": "7.6/10"}, {"Source": "Rotten Tomatoes", "Value": "93%"}, {"Source": "Metacritic", "Value": "72/100"}]</t>
        </is>
      </c>
      <c r="R128" s="34" t="inlineStr">
        <is>
          <t>49,500,000</t>
        </is>
      </c>
      <c r="S128" s="34" t="inlineStr">
        <is>
          <t>R</t>
        </is>
      </c>
      <c r="T128" s="34" t="inlineStr">
        <is>
          <t>93</t>
        </is>
      </c>
      <c r="U128" s="34" t="inlineStr">
        <is>
          <t>{"link": "https://www.themoviedb.org/movie/2609-planes-trains-and-automobiles/watch?locale=CA",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8" s="34" t="inlineStr">
        <is>
          <t>15,000,000</t>
        </is>
      </c>
      <c r="W128" s="34" t="n">
        <v>2609</v>
      </c>
      <c r="X128" s="34" t="inlineStr">
        <is>
          <t>[2614, 6471, 17845, 11174, 11305, 12154, 2617, 30484, 14269, 11471, 2493, 813, 11072, 2616, 11896, 11381, 8872, 10776, 957, 37136]</t>
        </is>
      </c>
      <c r="Y128" s="34" t="inlineStr">
        <is>
          <t>93%</t>
        </is>
      </c>
      <c r="Z128" s="34" t="inlineStr">
        <is>
          <t>7.6/10</t>
        </is>
      </c>
      <c r="AA128" s="34" t="inlineStr">
        <is>
          <t>72/100</t>
        </is>
      </c>
      <c r="AB128" s="34" t="inlineStr">
        <is>
          <t>https://www.youtube.com/embed/vHhG2MsGxGI</t>
        </is>
      </c>
      <c r="AC128" s="46" t="n">
        <v>1731215633548</v>
      </c>
    </row>
    <row r="129" ht="14.25" customHeight="1" s="130">
      <c r="A129" s="85" t="inlineStr">
        <is>
          <t>Gladiator</t>
        </is>
      </c>
      <c r="B129" s="86" t="n">
        <v>93</v>
      </c>
      <c r="C129" s="109" t="n"/>
      <c r="D129" s="47" t="n"/>
      <c r="E129" s="87" t="inlineStr">
        <is>
          <t>Action</t>
        </is>
      </c>
      <c r="F129" s="88" t="n"/>
      <c r="G129" s="110" t="n"/>
      <c r="H129" s="115" t="n"/>
      <c r="I129" s="89" t="inlineStr">
        <is>
          <t>Dreamworks</t>
        </is>
      </c>
      <c r="J129" s="90" t="n">
        <v>2000</v>
      </c>
      <c r="K129" s="34">
        <f>ROW(K129)-1</f>
        <v/>
      </c>
      <c r="L129" s="91" t="inlineStr">
        <is>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is>
      </c>
      <c r="M129" s="34" t="inlineStr">
        <is>
          <t>After the death of Emperor Marcus Aurelius, his devious son takes power and demotes Maximus, one of Rome's most capable generals who Marcus preferred. Eventually, Maximus is forced to become a gladiator and battle to the death against other men for the amusement of paying audiences.</t>
        </is>
      </c>
      <c r="N129" s="34" t="inlineStr">
        <is>
          <t>https://image.tmdb.org/t/p/w500/ty8TGRuvJLPUmAR1H1nRIsgwvim.jpg</t>
        </is>
      </c>
      <c r="O129" s="34" t="inlineStr">
        <is>
          <t>Russell Crowe, Joaquin Phoenix, Connie Nielsen, Oliver Reed, Richard Harris, Derek Jacobi, Djimon Hounsou, David Schofield</t>
        </is>
      </c>
      <c r="P129" s="34" t="inlineStr">
        <is>
          <t>Ridley Scott</t>
        </is>
      </c>
      <c r="Q129" s="34" t="inlineStr">
        <is>
          <t>[{"Source": "Internet Movie Database", "Value": "8.5/10"}, {"Source": "Rotten Tomatoes", "Value": "80%"}, {"Source": "Metacritic", "Value": "67/100"}]</t>
        </is>
      </c>
      <c r="R129" s="34" t="inlineStr">
        <is>
          <t>465,361,176</t>
        </is>
      </c>
      <c r="S129" s="34" t="inlineStr">
        <is>
          <t>R</t>
        </is>
      </c>
      <c r="T129" s="34" t="inlineStr">
        <is>
          <t>155</t>
        </is>
      </c>
      <c r="U129" s="34" t="inlineStr">
        <is>
          <t>{"link": "https://www.themoviedb.org/movie/98-gladiator/watch?locale=CA",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 s="34" t="inlineStr">
        <is>
          <t>103,000,000</t>
        </is>
      </c>
      <c r="W129" s="34" t="n">
        <v>98</v>
      </c>
      <c r="X129" s="34" t="inlineStr">
        <is>
          <t>[603, 857, 197, 558449, 14, 12444, 453, 1422, 10528, 1571, 497, 1271, 20662, 8587, 652, 218, 280, 954, 557, 597]</t>
        </is>
      </c>
      <c r="Y129" s="34" t="inlineStr">
        <is>
          <t>80%</t>
        </is>
      </c>
      <c r="Z129" s="34" t="inlineStr">
        <is>
          <t>8.5/10</t>
        </is>
      </c>
      <c r="AA129" s="34" t="inlineStr">
        <is>
          <t>67/100</t>
        </is>
      </c>
      <c r="AB129" s="34" t="inlineStr">
        <is>
          <t>https://www.youtube.com/embed/P5ieIbInFpg</t>
        </is>
      </c>
      <c r="AC129" s="46" t="n">
        <v>1732256445415</v>
      </c>
    </row>
    <row r="130" ht="14.25" customHeight="1" s="130">
      <c r="A130" s="85" t="inlineStr">
        <is>
          <t>What We Do in the Shadows</t>
        </is>
      </c>
      <c r="B130" s="86" t="n">
        <v>92</v>
      </c>
      <c r="C130" s="109" t="n"/>
      <c r="D130" s="47" t="n"/>
      <c r="E130" s="87" t="inlineStr">
        <is>
          <t>Comedy</t>
        </is>
      </c>
      <c r="F130" s="88" t="inlineStr">
        <is>
          <t>Horror</t>
        </is>
      </c>
      <c r="G130" s="110" t="n"/>
      <c r="H130" s="115" t="n"/>
      <c r="I130" s="89" t="inlineStr">
        <is>
          <t>Paramount Pictures</t>
        </is>
      </c>
      <c r="J130" s="90" t="n">
        <v>2014</v>
      </c>
      <c r="K130" s="34">
        <f>ROW(K130)-1</f>
        <v/>
      </c>
      <c r="L130" s="91" t="inlineStr">
        <is>
          <t>A hilarious script and stuffed with visual gags throughout. Taika Waititi makes comedy seem so effortless, and it is so enjoyable to watch. Very well paced and flies by, laughing the entire time.</t>
        </is>
      </c>
      <c r="M130" s="48" t="inlineStr">
        <is>
          <t>Vampire housemates try to cope with the complexities of modern life and show a newly turned hipster some of the perks of being undead.</t>
        </is>
      </c>
      <c r="N130" s="37" t="inlineStr">
        <is>
          <t>https://image.tmdb.org/t/p/w500/a2rD3i3DBMeYbA34rBv6z3B9S3a.jpg</t>
        </is>
      </c>
      <c r="O130" s="38" t="inlineStr">
        <is>
          <t>Taika Waititi, Jemaine Clement, Jonny Brugh, Cori Gonzalez-Macuer, Stu Rutherford, Ben Fransham, Jackie van Beek, Elena Stejko</t>
        </is>
      </c>
      <c r="P130" s="39" t="inlineStr">
        <is>
          <t>Jemaine Clement, Taika Waititi</t>
        </is>
      </c>
      <c r="Q130" s="40" t="inlineStr">
        <is>
          <t>[{"Source": "Internet Movie Database", "Value": "7.6/10"}, {"Source": "Rotten Tomatoes", "Value": "96%"}, {"Source": "Metacritic", "Value": "76/100"}]</t>
        </is>
      </c>
      <c r="R130" s="41" t="inlineStr">
        <is>
          <t>6,300,000</t>
        </is>
      </c>
      <c r="S130" s="42" t="inlineStr">
        <is>
          <t>R</t>
        </is>
      </c>
      <c r="T130" s="43" t="inlineStr">
        <is>
          <t>86</t>
        </is>
      </c>
      <c r="U130" s="59" t="inlineStr">
        <is>
          <t>{"link": "https://www.themoviedb.org/movie/246741-what-we-do-in-the-shadows/watch?locale=CA",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0" s="45" t="inlineStr">
        <is>
          <t>1,600,000</t>
        </is>
      </c>
      <c r="W130" s="34" t="n">
        <v>246741</v>
      </c>
      <c r="X130" s="34" t="inlineStr">
        <is>
          <t>[371645, 287689, 318044, 39356, 8748, 32093, 19493, 411354, 265016, 411019, 46838, 157845, 254375, 432976, 359246, 489988, 252178, 429200, 451877, 520777]</t>
        </is>
      </c>
      <c r="Y130" s="34" t="inlineStr">
        <is>
          <t>96%</t>
        </is>
      </c>
      <c r="Z130" s="34" t="inlineStr">
        <is>
          <t>7.6/10</t>
        </is>
      </c>
      <c r="AA130" s="34" t="inlineStr">
        <is>
          <t>76/100</t>
        </is>
      </c>
      <c r="AB130" s="34" t="inlineStr">
        <is>
          <t>https://www.youtube.com/embed/WBly4AfHc3c</t>
        </is>
      </c>
      <c r="AC130" s="46" t="n">
        <v>1731215633548</v>
      </c>
    </row>
    <row r="131" ht="14.25" customHeight="1" s="130">
      <c r="A131" s="85" t="inlineStr">
        <is>
          <t>Palm Springs</t>
        </is>
      </c>
      <c r="B131" s="86" t="n">
        <v>92</v>
      </c>
      <c r="C131" s="109" t="inlineStr">
        <is>
          <t>Lonely Island</t>
        </is>
      </c>
      <c r="D131" s="47" t="n"/>
      <c r="E131" s="87" t="inlineStr">
        <is>
          <t>RomCom</t>
        </is>
      </c>
      <c r="F131" s="88" t="n"/>
      <c r="G131" s="110" t="n"/>
      <c r="H131" s="115" t="inlineStr">
        <is>
          <t>Hulu</t>
        </is>
      </c>
      <c r="I131" s="89" t="inlineStr">
        <is>
          <t>Hulu</t>
        </is>
      </c>
      <c r="J131" s="90" t="n">
        <v>2020</v>
      </c>
      <c r="K131" s="34">
        <f>ROW(K131)-1</f>
        <v/>
      </c>
      <c r="L131" s="91" t="n"/>
      <c r="M131" s="36" t="inlineStr">
        <is>
          <t>When carefree Nyles and reluctant maid of honor Sarah have a chance encounter at a Palm Springs wedding, things get complicated when they find themselves unable to escape the venue, themselves, or each other.</t>
        </is>
      </c>
      <c r="N131" s="37" t="inlineStr">
        <is>
          <t>https://image.tmdb.org/t/p/w500/yf5IuMW6GHghu39kxA0oFx7Bxmj.jpg</t>
        </is>
      </c>
      <c r="O131" s="38" t="inlineStr">
        <is>
          <t>Andy Samberg, Cristin Milioti, J.K. Simmons, Peter Gallagher, Meredith Hagner, Camila Mendes, Tyler Hoechlin, Chris Pang</t>
        </is>
      </c>
      <c r="P131" s="39" t="inlineStr">
        <is>
          <t>Max Barbakow</t>
        </is>
      </c>
      <c r="Q131" s="40" t="inlineStr">
        <is>
          <t>[{"Source": "Internet Movie Database", "Value": "7.4/10"}, {"Source": "Rotten Tomatoes", "Value": "94%"}, {"Source": "Metacritic", "Value": "83/100"}]</t>
        </is>
      </c>
      <c r="R131" s="41" t="inlineStr">
        <is>
          <t>164,000</t>
        </is>
      </c>
      <c r="S131" s="42" t="inlineStr">
        <is>
          <t>R</t>
        </is>
      </c>
      <c r="T131" s="43" t="inlineStr">
        <is>
          <t>90</t>
        </is>
      </c>
      <c r="U131" s="44" t="inlineStr">
        <is>
          <t>{"link": "https://www.themoviedb.org/movie/587792-palm-springs/watch?locale=CA", "flatrate": [{"logo_path": "/pvske1MyAoymrs5bguRfVqYiM9a.jpg", "provider_id": 119, "provider_name": "Amazon Prime Video", "display_priority": 3}, {"logo_path": "/8aBqoNeGGr0oSA85iopgNZUOTOc.jpg", "provider_id": 2100, "provider_name": "Amazon Prime Video with Ads", "display_priority": 152}]}</t>
        </is>
      </c>
      <c r="V131" s="45" t="inlineStr">
        <is>
          <t>5,000,000</t>
        </is>
      </c>
      <c r="W131" s="34" t="n">
        <v>587792</v>
      </c>
      <c r="X131" s="34" t="inlineStr">
        <is>
          <t>[801, 558582, 539181, 527660, 769, 672647, 84184, 628241, 605116, 628914, 601666, 598133, 10675, 25237, 547016, 531735, 627463, 595148, 805627, 11503]</t>
        </is>
      </c>
      <c r="Y131" s="34" t="inlineStr">
        <is>
          <t>94%</t>
        </is>
      </c>
      <c r="Z131" s="34" t="inlineStr">
        <is>
          <t>7.4/10</t>
        </is>
      </c>
      <c r="AA131" s="34" t="inlineStr">
        <is>
          <t>83/100</t>
        </is>
      </c>
      <c r="AB131" s="34" t="inlineStr">
        <is>
          <t>https://www.youtube.com/embed/CpBLtXduh_k</t>
        </is>
      </c>
      <c r="AC131" s="46" t="n">
        <v>1731215633548</v>
      </c>
    </row>
    <row r="132" ht="14.25" customHeight="1" s="130">
      <c r="A132" s="85" t="inlineStr">
        <is>
          <t>Booksmart</t>
        </is>
      </c>
      <c r="B132" s="86" t="n">
        <v>92</v>
      </c>
      <c r="C132" s="109" t="n"/>
      <c r="D132" s="47" t="n"/>
      <c r="E132" s="87" t="inlineStr">
        <is>
          <t>Comedy</t>
        </is>
      </c>
      <c r="F132" s="88" t="n"/>
      <c r="G132" s="110" t="n"/>
      <c r="H132" s="115" t="n"/>
      <c r="I132" s="89" t="inlineStr">
        <is>
          <t>Annapurna Pictures</t>
        </is>
      </c>
      <c r="J132" s="90" t="n">
        <v>2019</v>
      </c>
      <c r="K132" s="34">
        <f>ROW(K132)-1</f>
        <v/>
      </c>
      <c r="L132" s="91" t="n"/>
      <c r="M132" s="36" t="inlineStr">
        <is>
          <t>Two academic teenage superstars realize, on the eve of their high school graduation, that they should have worked less and played more. Determined to never fall short of their peers, the girls set out on a mission to cram four years of fun into one night.</t>
        </is>
      </c>
      <c r="N132" s="37" t="inlineStr">
        <is>
          <t>https://image.tmdb.org/t/p/w500/micaVOa1UZsdzs4fKGA67ZMGOzc.jpg</t>
        </is>
      </c>
      <c r="O132" s="38" t="inlineStr">
        <is>
          <t>Kaitlyn Dever, Beanie Feldstein, Jessica Williams, Jason Sudeikis, Lisa Kudrow, Will Forte, Victoria Ruesga, Mason Gooding</t>
        </is>
      </c>
      <c r="P132" s="39" t="inlineStr">
        <is>
          <t>Olivia Wilde</t>
        </is>
      </c>
      <c r="Q132" s="40" t="inlineStr">
        <is>
          <t>[{"Source": "Internet Movie Database", "Value": "7.1/10"}, {"Source": "Rotten Tomatoes", "Value": "96%"}, {"Source": "Metacritic", "Value": "84/100"}]</t>
        </is>
      </c>
      <c r="R132" s="41" t="inlineStr">
        <is>
          <t>24,849,029</t>
        </is>
      </c>
      <c r="S132" s="42" t="inlineStr">
        <is>
          <t>R</t>
        </is>
      </c>
      <c r="T132" s="43" t="inlineStr">
        <is>
          <t>102</t>
        </is>
      </c>
      <c r="U132" s="44" t="inlineStr">
        <is>
          <t>{"link": "https://www.themoviedb.org/movie/505600-booksmart/watch?locale=CA", "ads": [{"logo_path": "/a7O0Z1uhFjgGydRrgT6ucBisP4K.jpg", "provider_id": 314, "provider_name": "CBC Gem", "display_priority": 44}],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2" s="45" t="inlineStr">
        <is>
          <t>6,000,000</t>
        </is>
      </c>
      <c r="W132" s="34" t="n">
        <v>505600</v>
      </c>
      <c r="X132" s="34" t="inlineStr">
        <is>
          <t>[591278, 26914, 513576, 529962, 517909, 508101, 565310, 459992, 635918, 352498, 565312, 4927, 500003, 535356, 522098, 720755, 502416, 589524, 411741, 244264]</t>
        </is>
      </c>
      <c r="Y132" s="34" t="inlineStr">
        <is>
          <t>96%</t>
        </is>
      </c>
      <c r="Z132" s="34" t="inlineStr">
        <is>
          <t>7.1/10</t>
        </is>
      </c>
      <c r="AA132" s="34" t="inlineStr">
        <is>
          <t>84/100</t>
        </is>
      </c>
      <c r="AB132" s="34" t="inlineStr">
        <is>
          <t>https://www.youtube.com/embed/noAtmtxgJYw</t>
        </is>
      </c>
      <c r="AC132" s="46" t="n">
        <v>1731215633548</v>
      </c>
    </row>
    <row r="133" ht="14.25" customHeight="1" s="130">
      <c r="A133" s="85" t="inlineStr">
        <is>
          <t>Drive</t>
        </is>
      </c>
      <c r="B133" s="86" t="n">
        <v>92</v>
      </c>
      <c r="C133" s="109" t="n"/>
      <c r="D133" s="47" t="n"/>
      <c r="E133" s="87" t="inlineStr">
        <is>
          <t>Action</t>
        </is>
      </c>
      <c r="F133" s="88" t="inlineStr">
        <is>
          <t>Drama</t>
        </is>
      </c>
      <c r="G133" s="110" t="n"/>
      <c r="H133" s="115" t="n"/>
      <c r="I133" s="89" t="inlineStr">
        <is>
          <t>Focus Features</t>
        </is>
      </c>
      <c r="J133" s="90" t="n">
        <v>2011</v>
      </c>
      <c r="K133" s="34">
        <f>ROW(K133)-1</f>
        <v/>
      </c>
      <c r="L133" s="91"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M133" s="34"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N133" s="34" t="inlineStr">
        <is>
          <t>https://image.tmdb.org/t/p/w500/602vevIURmpDfzbnv5Ubi6wIkQm.jpg</t>
        </is>
      </c>
      <c r="O133" s="34" t="inlineStr">
        <is>
          <t>Ryan Gosling, Carey Mulligan, Bryan Cranston, Albert Brooks, Oscar Isaac, Christina Hendricks, Ron Perlman, Kaden Leos</t>
        </is>
      </c>
      <c r="P133" s="34" t="inlineStr">
        <is>
          <t>Nicolas Winding Refn</t>
        </is>
      </c>
      <c r="Q133" s="50" t="inlineStr">
        <is>
          <t>[{"Source": "Internet Movie Database", "Value": "7.8/10"}, {"Source": "Rotten Tomatoes", "Value": "93%"}, {"Source": "Metacritic", "Value": "79/100"}]</t>
        </is>
      </c>
      <c r="R133" s="51" t="inlineStr">
        <is>
          <t>78,100,000</t>
        </is>
      </c>
      <c r="S133" s="34" t="inlineStr">
        <is>
          <t>R</t>
        </is>
      </c>
      <c r="T133" s="34" t="inlineStr">
        <is>
          <t>100</t>
        </is>
      </c>
      <c r="U133" s="34" t="inlineStr">
        <is>
          <t>{"link": "https://www.themoviedb.org/movie/64690-drive/watch?locale=CA",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33" s="51" t="inlineStr">
        <is>
          <t>15,000,000</t>
        </is>
      </c>
      <c r="W133" s="34" t="n">
        <v>64690</v>
      </c>
      <c r="X133" s="34" t="inlineStr">
        <is>
          <t>[77987, 18533, 75780, 97367, 301365, 8967, 500840, 37799, 50646, 6977, 10316, 7345, 9693, 12162, 141, 46705, 194662, 44214, 51876, 194]</t>
        </is>
      </c>
      <c r="Y133" s="34" t="inlineStr">
        <is>
          <t>93%</t>
        </is>
      </c>
      <c r="Z133" s="34" t="inlineStr">
        <is>
          <t>7.8/10</t>
        </is>
      </c>
      <c r="AA133" s="34" t="inlineStr">
        <is>
          <t>79/100</t>
        </is>
      </c>
      <c r="AB133" s="34" t="inlineStr">
        <is>
          <t>https://www.youtube.com/embed/inTc4Q_gEWQ</t>
        </is>
      </c>
      <c r="AC133" s="46" t="n">
        <v>1731215633548</v>
      </c>
    </row>
    <row r="134" ht="14.25" customHeight="1" s="130">
      <c r="A134" s="85" t="inlineStr">
        <is>
          <t>Kill Bill: Vol. 1</t>
        </is>
      </c>
      <c r="B134" s="86" t="n">
        <v>92</v>
      </c>
      <c r="C134" s="109" t="n"/>
      <c r="D134" s="47" t="n"/>
      <c r="E134" s="87" t="inlineStr">
        <is>
          <t>Action</t>
        </is>
      </c>
      <c r="F134" s="88" t="n"/>
      <c r="G134" s="110" t="n"/>
      <c r="H134" s="115" t="n"/>
      <c r="I134" s="89" t="inlineStr">
        <is>
          <t>Miramax Films</t>
        </is>
      </c>
      <c r="J134" s="90" t="n">
        <v>2003</v>
      </c>
      <c r="K134" s="34">
        <f>ROW(K134)-1</f>
        <v/>
      </c>
      <c r="L134" s="91"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M134" s="34" t="inlineStr">
        <is>
          <t>An assassin is shot by her ruthless employer, Bill, and other members of their assassination circle – but she lives to plot her vengeance.</t>
        </is>
      </c>
      <c r="N134" s="34" t="inlineStr">
        <is>
          <t>https://image.tmdb.org/t/p/w500/v7TaX8kXMXs5yFFGR41guUDNcnB.jpg</t>
        </is>
      </c>
      <c r="O134" s="34" t="inlineStr">
        <is>
          <t>Uma Thurman, Lucy Liu, Vivica A. Fox, Daryl Hannah, David Carradine, Michael Madsen, Julie Dreyfus, Chiaki Kuriyama</t>
        </is>
      </c>
      <c r="P134" s="34" t="inlineStr">
        <is>
          <t>Quentin Tarantino</t>
        </is>
      </c>
      <c r="Q134" s="50" t="inlineStr">
        <is>
          <t>[{"Source": "Internet Movie Database", "Value": "8.2/10"}, {"Source": "Rotten Tomatoes", "Value": "85%"}, {"Source": "Metacritic", "Value": "69/100"}]</t>
        </is>
      </c>
      <c r="R134" s="34" t="inlineStr">
        <is>
          <t>180,906,076</t>
        </is>
      </c>
      <c r="S134" s="34" t="inlineStr">
        <is>
          <t>R</t>
        </is>
      </c>
      <c r="T134" s="34" t="inlineStr">
        <is>
          <t>111</t>
        </is>
      </c>
      <c r="U134" s="34" t="inlineStr">
        <is>
          <t>{"link": "https://www.themoviedb.org/movie/24-kill-bill-vol-1/watch?locale=CA",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t>
        </is>
      </c>
      <c r="V134" s="34" t="inlineStr">
        <is>
          <t>30,000,000</t>
        </is>
      </c>
      <c r="W134" s="34" t="n">
        <v>24</v>
      </c>
      <c r="X134" s="34" t="inlineStr">
        <is>
          <t>[393, 273248, 184, 277, 500, 70, 414419, 187, 16869, 1995, 101, 37165, 6479, 680, 115, 68718, 755, 10020, 983683, 9654]</t>
        </is>
      </c>
      <c r="Y134" s="34" t="inlineStr">
        <is>
          <t>85%</t>
        </is>
      </c>
      <c r="Z134" s="34" t="inlineStr">
        <is>
          <t>8.2/10</t>
        </is>
      </c>
      <c r="AA134" s="34" t="inlineStr">
        <is>
          <t>69/100</t>
        </is>
      </c>
      <c r="AB134" s="34" t="inlineStr">
        <is>
          <t>https://www.youtube.com/embed/d48qtYoeIqE</t>
        </is>
      </c>
      <c r="AC134" s="46" t="n">
        <v>1731215633548</v>
      </c>
    </row>
    <row r="135" ht="14.25" customHeight="1" s="130">
      <c r="A135" s="85" t="inlineStr">
        <is>
          <t>Back to School</t>
        </is>
      </c>
      <c r="B135" s="86" t="n">
        <v>92</v>
      </c>
      <c r="C135" s="109" t="n"/>
      <c r="D135" s="47" t="n"/>
      <c r="E135" s="87" t="inlineStr">
        <is>
          <t>Comedy</t>
        </is>
      </c>
      <c r="F135" s="88" t="n"/>
      <c r="G135" s="110" t="n"/>
      <c r="H135" s="115" t="n"/>
      <c r="I135" s="89" t="inlineStr">
        <is>
          <t>Orion Pictures</t>
        </is>
      </c>
      <c r="J135" s="90" t="n">
        <v>1986</v>
      </c>
      <c r="K135" s="34">
        <f>ROW(K135)-1</f>
        <v/>
      </c>
      <c r="L135" s="91"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M135" s="34" t="inlineStr">
        <is>
          <t>Self-made millionaire Thornton Melon decides to get a better education and enrolls at his son Jason's college. While Jason tries to fit in with his fellow students, Thornton struggles to gain his son's respect, giving way to hilarious antics.</t>
        </is>
      </c>
      <c r="N135" s="34" t="inlineStr">
        <is>
          <t>https://image.tmdb.org/t/p/w500/bIQH3dptGaMBtwos7j9lEHt65BV.jpg</t>
        </is>
      </c>
      <c r="O135" s="34" t="inlineStr">
        <is>
          <t>Rodney Dangerfield, Sally Kellerman, Burt Young, Keith Gordon, Robert Downey Jr., William Zabka, Paxton Whitehead, Adrienne Barbeau</t>
        </is>
      </c>
      <c r="P135" s="34" t="inlineStr">
        <is>
          <t>Alan Metter</t>
        </is>
      </c>
      <c r="Q135" s="50" t="inlineStr">
        <is>
          <t>[{"Source": "Internet Movie Database", "Value": "6.7/10"}, {"Source": "Rotten Tomatoes", "Value": "88%"}, {"Source": "Metacritic", "Value": "68/100"}]</t>
        </is>
      </c>
      <c r="R135" s="51" t="inlineStr">
        <is>
          <t>91,258,000</t>
        </is>
      </c>
      <c r="S135" s="34" t="inlineStr">
        <is>
          <t>PG-13</t>
        </is>
      </c>
      <c r="T135" s="34" t="inlineStr">
        <is>
          <t>96</t>
        </is>
      </c>
      <c r="U135" s="34" t="inlineStr">
        <is>
          <t>{"link": "https://www.themoviedb.org/movie/15596-back-to-school/watch?locale=CA",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"/ny55kYI31jrwSYp2LmCniMCGc03.jpg", "provider_id": 588, "provider_name": "MGM Amazon Channel", "display_priority": 75}],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 s="51" t="inlineStr">
        <is>
          <t>11,000,000</t>
        </is>
      </c>
      <c r="W135" s="34" t="n">
        <v>15596</v>
      </c>
      <c r="X135" s="34" t="inlineStr">
        <is>
          <t>[20443, 27678, 29473, 24081, 55727, 46404, 47342, 32081, 18391, 20087, 18047, 15278, 38965, 21811, 11378, 15318, 25562, 21948, 30295, 2771]</t>
        </is>
      </c>
      <c r="Y135" s="34" t="inlineStr">
        <is>
          <t>88%</t>
        </is>
      </c>
      <c r="Z135" s="34" t="inlineStr">
        <is>
          <t>6.7/10</t>
        </is>
      </c>
      <c r="AA135" s="34" t="inlineStr">
        <is>
          <t>68/100</t>
        </is>
      </c>
      <c r="AB135" s="34" t="inlineStr">
        <is>
          <t>https://www.youtube.com/embed/fHRECtiZ7E8</t>
        </is>
      </c>
      <c r="AC135" s="46" t="n">
        <v>1731215633548</v>
      </c>
    </row>
    <row r="136" ht="14.25" customHeight="1" s="130">
      <c r="A136" s="85" t="inlineStr">
        <is>
          <t>Set it Up</t>
        </is>
      </c>
      <c r="B136" s="86" t="n">
        <v>92</v>
      </c>
      <c r="C136" s="109" t="n"/>
      <c r="D136" s="47" t="n"/>
      <c r="E136" s="87" t="inlineStr">
        <is>
          <t>RomCom</t>
        </is>
      </c>
      <c r="F136" s="88" t="n"/>
      <c r="G136" s="110" t="n"/>
      <c r="H136" s="115" t="inlineStr">
        <is>
          <t>Netflix</t>
        </is>
      </c>
      <c r="I136" s="89" t="inlineStr">
        <is>
          <t>Netflix</t>
        </is>
      </c>
      <c r="J136" s="90" t="n">
        <v>2018</v>
      </c>
      <c r="K136" s="34">
        <f>ROW(K136)-1</f>
        <v/>
      </c>
      <c r="L136" s="91" t="inlineStr">
        <is>
          <t>Really funny and enjoyable. The movie is very well cast, the characters have a ton of chemistry and charisma. The script is full of funny moments, and is also sincere and romantic in a very refreshing and well done way. Rare win for Netflix.</t>
        </is>
      </c>
      <c r="M136" s="34" t="inlineStr">
        <is>
          <t>Two overworked and underpaid assistants come up with a plan to get their bosses off their backs by setting them up with each other.</t>
        </is>
      </c>
      <c r="N136" s="34" t="inlineStr">
        <is>
          <t>https://image.tmdb.org/t/p/w500/2HiCq8sPNRGjFaFCyKJh0607Hso.jpg</t>
        </is>
      </c>
      <c r="O136" s="34" t="inlineStr">
        <is>
          <t>Zoey Deutch, Glen Powell, Taye Diggs, Lucy Liu, Joan Smalls, Meredith Hagner, Pete Davidson, Jon Rudnitsky</t>
        </is>
      </c>
      <c r="P136" s="34" t="inlineStr">
        <is>
          <t>Claire Scanlon</t>
        </is>
      </c>
      <c r="Q136" s="34" t="inlineStr">
        <is>
          <t>[{"Source": "Internet Movie Database", "Value": "6.5/10"}, {"Source": "Rotten Tomatoes", "Value": "92%"}, {"Source": "Metacritic", "Value": "62/100"}]</t>
        </is>
      </c>
      <c r="R136" s="34" t="inlineStr">
        <is>
          <t>0</t>
        </is>
      </c>
      <c r="S136" s="34" t="inlineStr">
        <is>
          <t>TV-14</t>
        </is>
      </c>
      <c r="T136" s="34" t="inlineStr">
        <is>
          <t>105</t>
        </is>
      </c>
      <c r="U136" s="34" t="inlineStr">
        <is>
          <t>{"link": "https://www.themoviedb.org/movie/384677-set-it-up/watch?locale=CA", "flatrate": [{"logo_path": "/pbpMk2JmcoNnQwx5JGpXngfoWtp.jpg", "provider_id": 8, "provider_name": "Netflix", "display_priority": 0}, {"logo_path": "/kICQccvOh8AIBMHGkBXJ047xeHN.jpg", "provider_id": 1796, "provider_name": "Netflix basic with Ads", "display_priority": 110}]}</t>
        </is>
      </c>
      <c r="V136" s="34" t="inlineStr">
        <is>
          <t>0</t>
        </is>
      </c>
      <c r="W136" s="34" t="n">
        <v>384677</v>
      </c>
      <c r="X136" s="34" t="inlineStr">
        <is>
          <t>[463053, 433310, 511785, 454983, 462919, 466282, 555850, 519035, 399131, 340027, 455656, 401905, 465109, 525041, 451480, 16222, 352186, 457435, 286554, 412105]</t>
        </is>
      </c>
      <c r="Y136" s="34" t="inlineStr">
        <is>
          <t>92%</t>
        </is>
      </c>
      <c r="Z136" s="34" t="inlineStr">
        <is>
          <t>6.5/10</t>
        </is>
      </c>
      <c r="AA136" s="34" t="inlineStr">
        <is>
          <t>62/100</t>
        </is>
      </c>
      <c r="AB136" s="34" t="inlineStr">
        <is>
          <t>https://www.youtube.com/embed/X-eRc9PF3TU</t>
        </is>
      </c>
      <c r="AC136" s="46" t="n">
        <v>1731215633548</v>
      </c>
    </row>
    <row r="137" ht="14.25" customHeight="1" s="130">
      <c r="A137" s="85" t="inlineStr">
        <is>
          <t>The Breakfast Club</t>
        </is>
      </c>
      <c r="B137" s="86" t="n">
        <v>92</v>
      </c>
      <c r="C137" s="109" t="n"/>
      <c r="D137" s="47" t="n"/>
      <c r="E137" s="87" t="inlineStr">
        <is>
          <t>Comedy</t>
        </is>
      </c>
      <c r="F137" s="88" t="inlineStr">
        <is>
          <t>Coming-of-Age</t>
        </is>
      </c>
      <c r="G137" s="110" t="n"/>
      <c r="H137" s="115" t="n"/>
      <c r="I137" s="89" t="inlineStr">
        <is>
          <t>Universal Pictures</t>
        </is>
      </c>
      <c r="J137" s="90" t="n">
        <v>1985</v>
      </c>
      <c r="K137" s="34">
        <f>ROW(K137)-1</f>
        <v/>
      </c>
      <c r="L137" s="91"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M137" s="34"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N137" s="34" t="inlineStr">
        <is>
          <t>https://image.tmdb.org/t/p/w500/vSqk5BeQ1HvP9wq0rWZyWqiwXeF.jpg</t>
        </is>
      </c>
      <c r="O137" s="34" t="inlineStr">
        <is>
          <t>Emilio Estevez, Judd Nelson, Molly Ringwald, Anthony Michael Hall, Ally Sheedy, Paul Gleason, John Kapelos, Perry Crawford</t>
        </is>
      </c>
      <c r="P137" s="34" t="inlineStr">
        <is>
          <t>John Hughes</t>
        </is>
      </c>
      <c r="Q137" s="50" t="inlineStr">
        <is>
          <t>[{"Source": "Internet Movie Database", "Value": "7.8/10"}, {"Source": "Rotten Tomatoes", "Value": "89%"}, {"Source": "Metacritic", "Value": "66/100"}]</t>
        </is>
      </c>
      <c r="R137" s="34" t="inlineStr">
        <is>
          <t>51,525,171</t>
        </is>
      </c>
      <c r="S137" s="34" t="inlineStr">
        <is>
          <t>R</t>
        </is>
      </c>
      <c r="T137" s="34" t="inlineStr">
        <is>
          <t>98</t>
        </is>
      </c>
      <c r="U137" s="34" t="inlineStr">
        <is>
          <t>{"link": "https://www.themoviedb.org/movie/2108-the-breakfast-club/watch?locale=CA",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 s="34" t="inlineStr">
        <is>
          <t>1,000,000</t>
        </is>
      </c>
      <c r="W137" s="34" t="n">
        <v>2108</v>
      </c>
      <c r="X137" s="34" t="inlineStr">
        <is>
          <t>[15144, 9377, 11522, 218, 11031, 164, 630, 9542, 11557, 4148, 762, 377, 4543, 105, 13597, 11454, 111, 235, 9340, 10625]</t>
        </is>
      </c>
      <c r="Y137" s="34" t="inlineStr">
        <is>
          <t>89%</t>
        </is>
      </c>
      <c r="Z137" s="34" t="inlineStr">
        <is>
          <t>7.8/10</t>
        </is>
      </c>
      <c r="AA137" s="34" t="inlineStr">
        <is>
          <t>66/100</t>
        </is>
      </c>
      <c r="AB137" s="34" t="inlineStr">
        <is>
          <t>https://www.youtube.com/embed/c7VUZ29Ezcc</t>
        </is>
      </c>
      <c r="AC137" s="46" t="n">
        <v>1731215633548</v>
      </c>
    </row>
    <row r="138" ht="14.25" customHeight="1" s="130">
      <c r="A138" s="85" t="inlineStr">
        <is>
          <t>Planet of the Apes</t>
        </is>
      </c>
      <c r="B138" s="86" t="n">
        <v>92</v>
      </c>
      <c r="C138" s="109" t="inlineStr">
        <is>
          <t>Planet of the Apes</t>
        </is>
      </c>
      <c r="D138" s="47" t="n"/>
      <c r="E138" s="87" t="inlineStr">
        <is>
          <t>Sci-Fi</t>
        </is>
      </c>
      <c r="F138" s="88" t="n"/>
      <c r="G138" s="110" t="n"/>
      <c r="H138" s="115" t="n"/>
      <c r="I138" s="89" t="inlineStr">
        <is>
          <t>20th Century Studios</t>
        </is>
      </c>
      <c r="J138" s="90" t="n">
        <v>1968</v>
      </c>
      <c r="K138" s="34">
        <f>ROW(K138)-1</f>
        <v/>
      </c>
      <c r="L138" s="91"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M138" s="34" t="inlineStr">
        <is>
          <t>Astronaut Taylor crash lands on a distant planet ruled by apes who use a primitive race of humans for experimentation and sport. Soon Taylor finds himself among the hunted, his life in the hands of a benevolent chimpanzee scientist.</t>
        </is>
      </c>
      <c r="N138" s="34" t="inlineStr">
        <is>
          <t>https://image.tmdb.org/t/p/w500/2r9iKnlSYEk4daQadsXfcjHfIjQ.jpg</t>
        </is>
      </c>
      <c r="O138" s="34" t="inlineStr">
        <is>
          <t>Charlton Heston, Roddy McDowall, Kim Hunter, Maurice Evans, James Whitmore, James Daly, Linda Harrison, Robert Gunner</t>
        </is>
      </c>
      <c r="P138" s="34" t="inlineStr">
        <is>
          <t>Franklin J. Schaffner</t>
        </is>
      </c>
      <c r="Q138" s="50" t="inlineStr">
        <is>
          <t>[{"Source": "Internet Movie Database", "Value": "8.0/10"}, {"Source": "Rotten Tomatoes", "Value": "86%"}, {"Source": "Metacritic", "Value": "79/100"}]</t>
        </is>
      </c>
      <c r="R138" s="34" t="inlineStr">
        <is>
          <t>32,589,624</t>
        </is>
      </c>
      <c r="S138" s="34" t="inlineStr">
        <is>
          <t>G</t>
        </is>
      </c>
      <c r="T138" s="34" t="inlineStr">
        <is>
          <t>112</t>
        </is>
      </c>
      <c r="U138" s="34" t="inlineStr">
        <is>
          <t>{"link": "https://www.themoviedb.org/movie/871-planet-of-the-apes/watch?locale=CA",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8" s="34" t="inlineStr">
        <is>
          <t>5,800,000</t>
        </is>
      </c>
      <c r="W138" s="34" t="n">
        <v>871</v>
      </c>
      <c r="X138" s="34" t="inlineStr">
        <is>
          <t>[1685, 869, 1687, 61791, 9325, 89708, 3110, 43645, 1688, 1705, 10331, 1654, 658, 281338, 3176, 20620, 11234, 11617, 7863, 31270]</t>
        </is>
      </c>
      <c r="Y138" s="34" t="inlineStr">
        <is>
          <t>86%</t>
        </is>
      </c>
      <c r="Z138" s="34" t="inlineStr">
        <is>
          <t>8.0/10</t>
        </is>
      </c>
      <c r="AA138" s="34" t="inlineStr">
        <is>
          <t>79/100</t>
        </is>
      </c>
      <c r="AB138" s="34" t="inlineStr">
        <is>
          <t>https://www.youtube.com/embed/k0-dUM_A-Cg</t>
        </is>
      </c>
      <c r="AC138" s="46" t="n">
        <v>1731215633548</v>
      </c>
    </row>
    <row r="139" ht="14.25" customHeight="1" s="130">
      <c r="A139" s="85" t="inlineStr">
        <is>
          <t>Ip Man</t>
        </is>
      </c>
      <c r="B139" s="86" t="n">
        <v>92</v>
      </c>
      <c r="C139" s="109" t="n"/>
      <c r="D139" s="47" t="n"/>
      <c r="E139" s="87" t="inlineStr">
        <is>
          <t>Action</t>
        </is>
      </c>
      <c r="F139" s="88" t="inlineStr">
        <is>
          <t>Martial Arts</t>
        </is>
      </c>
      <c r="G139" s="110" t="n"/>
      <c r="H139" s="115" t="n"/>
      <c r="I139" s="89" t="inlineStr">
        <is>
          <t>Mandarin Films</t>
        </is>
      </c>
      <c r="J139" s="90" t="n">
        <v>2008</v>
      </c>
      <c r="K139" s="34">
        <f>ROW(K139)-1</f>
        <v/>
      </c>
      <c r="L139" s="91"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M139" s="34"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N139" s="34" t="inlineStr">
        <is>
          <t>https://image.tmdb.org/t/p/w500/ggTTUXZg7trvAhsVj3eyd65bAnh.jpg</t>
        </is>
      </c>
      <c r="O139" s="34" t="inlineStr">
        <is>
          <t>Donnie Yen, Simon Yam, Lynn Hung, Hiroyuki Ikeuchi, Lam Ka-tung, Fan Siu-wong, Xing Yu, Wong Yau-Nam</t>
        </is>
      </c>
      <c r="P139" s="34" t="inlineStr">
        <is>
          <t>Wilson Yip</t>
        </is>
      </c>
      <c r="Q139" s="50" t="inlineStr">
        <is>
          <t>[{"Source": "Internet Movie Database", "Value": "8.0/10"}, {"Source": "Rotten Tomatoes", "Value": "86%"}, {"Source": "Metacritic", "Value": "59/100"}]</t>
        </is>
      </c>
      <c r="R139" s="51" t="inlineStr">
        <is>
          <t>22,100,000</t>
        </is>
      </c>
      <c r="S139" s="34" t="inlineStr">
        <is>
          <t>R</t>
        </is>
      </c>
      <c r="T139" s="34" t="inlineStr">
        <is>
          <t>106</t>
        </is>
      </c>
      <c r="U139" s="34" t="inlineStr">
        <is>
          <t>{"link": "https://www.themoviedb.org/movie/14756/watch?locale=CA",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"free": [{"logo_path": "/vLZKlXUNDcZR7ilvfY9Wr9k80FZ.jpg", "provider_id": 538, "provider_name": "Plex", "display_priority": 86}]}</t>
        </is>
      </c>
      <c r="V139" s="51" t="inlineStr">
        <is>
          <t>11,700,000</t>
        </is>
      </c>
      <c r="W139" s="34" t="n">
        <v>14756</v>
      </c>
      <c r="X139" s="34" t="inlineStr">
        <is>
          <t>[37472, 365222, 44249, 121506, 17808, 9316, 7549, 253450, 21145, 449924, 12289, 1858, 12162, 32909, 44865, 450001, 1271, 79, 2787, 12207]</t>
        </is>
      </c>
      <c r="Y139" s="34" t="inlineStr">
        <is>
          <t>86%</t>
        </is>
      </c>
      <c r="Z139" s="34" t="inlineStr">
        <is>
          <t>8.0/10</t>
        </is>
      </c>
      <c r="AA139" s="34" t="inlineStr">
        <is>
          <t>59/100</t>
        </is>
      </c>
      <c r="AB139" s="34" t="inlineStr">
        <is>
          <t>https://www.youtube.com/embed/3IUR6P5VwGo</t>
        </is>
      </c>
      <c r="AC139" s="46" t="n">
        <v>1731215633548</v>
      </c>
    </row>
    <row r="140" ht="14.25" customHeight="1" s="130">
      <c r="A140" s="85" t="inlineStr">
        <is>
          <t>The 40 Year Old Virgin</t>
        </is>
      </c>
      <c r="B140" s="86" t="n">
        <v>92</v>
      </c>
      <c r="C140" s="109" t="n"/>
      <c r="D140" s="47" t="n"/>
      <c r="E140" s="87" t="inlineStr">
        <is>
          <t>Comedy</t>
        </is>
      </c>
      <c r="F140" s="88" t="n"/>
      <c r="G140" s="110" t="n"/>
      <c r="H140" s="115" t="n"/>
      <c r="I140" s="89" t="inlineStr">
        <is>
          <t>Universal Pictures</t>
        </is>
      </c>
      <c r="J140" s="90" t="n">
        <v>2005</v>
      </c>
      <c r="K140" s="34">
        <f>ROW(K140)-1</f>
        <v/>
      </c>
      <c r="L140" s="91" t="n"/>
      <c r="M140" s="36"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N140" s="37" t="inlineStr">
        <is>
          <t>https://image.tmdb.org/t/p/w500/mVeoqL37gzhMXQVpONi9DGOQ3tZ.jpg</t>
        </is>
      </c>
      <c r="O140" s="38" t="inlineStr">
        <is>
          <t>Steve Carell, Catherine Keener, Paul Rudd, Romany Malco, Seth Rogen, Jane Lynch, Leslie Mann, Elizabeth Banks</t>
        </is>
      </c>
      <c r="P140" s="39" t="inlineStr">
        <is>
          <t>Judd Apatow</t>
        </is>
      </c>
      <c r="Q140" s="40" t="inlineStr">
        <is>
          <t>[{"Source": "Internet Movie Database", "Value": "7.1/10"}, {"Source": "Rotten Tomatoes", "Value": "85%"}, {"Source": "Metacritic", "Value": "73/100"}]</t>
        </is>
      </c>
      <c r="R140" s="41" t="inlineStr">
        <is>
          <t>177,400,000</t>
        </is>
      </c>
      <c r="S140" s="42" t="inlineStr">
        <is>
          <t>R</t>
        </is>
      </c>
      <c r="T140" s="43" t="inlineStr">
        <is>
          <t>116</t>
        </is>
      </c>
      <c r="U140" s="44" t="inlineStr">
        <is>
          <t>{"link": "https://www.themoviedb.org/movie/6957-the-40-year-old-virgin/watch?locale=CA",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"/29VK28jsSjFWHdXl1lxPb2SGmAk.jpg", "provider_id": 705, "provider_name": "Hollywood Suite Amazon Channel", "display_priority": 92}, {"logo_path": "/8aBqoNeGGr0oSA85iopgNZUOTOc.jpg", "provider_id": 2100, "provider_name": "Amazon Prime Video with Ads", "display_priority": 152}]}</t>
        </is>
      </c>
      <c r="V140" s="45" t="inlineStr">
        <is>
          <t>26,000,000</t>
        </is>
      </c>
      <c r="W140" s="34" t="n">
        <v>6957</v>
      </c>
      <c r="X140" s="34" t="inlineStr">
        <is>
          <t>[8699, 48988, 544, 2752, 496, 8363, 9870, 13576, 8467, 19494, 8872, 1824, 12133, 747, 18785, 9473, 32823, 565, 2698, 40807]</t>
        </is>
      </c>
      <c r="Y140" s="34" t="inlineStr">
        <is>
          <t>85%</t>
        </is>
      </c>
      <c r="Z140" s="34" t="inlineStr">
        <is>
          <t>7.1/10</t>
        </is>
      </c>
      <c r="AA140" s="34" t="inlineStr">
        <is>
          <t>73/100</t>
        </is>
      </c>
      <c r="AB140" s="34" t="inlineStr">
        <is>
          <t>https://www.youtube.com/embed/YnDeJn-BX5Q</t>
        </is>
      </c>
      <c r="AC140" s="46" t="n">
        <v>1731215633548</v>
      </c>
    </row>
    <row r="141" ht="14.25" customHeight="1" s="130">
      <c r="A141" s="85" t="inlineStr">
        <is>
          <t>The Social Network</t>
        </is>
      </c>
      <c r="B141" s="86" t="n">
        <v>92</v>
      </c>
      <c r="C141" s="109" t="n"/>
      <c r="D141" s="47" t="n"/>
      <c r="E141" s="87" t="inlineStr">
        <is>
          <t>Drama</t>
        </is>
      </c>
      <c r="F141" s="88" t="n"/>
      <c r="G141" s="110" t="n"/>
      <c r="H141" s="115" t="n"/>
      <c r="I141" s="89" t="inlineStr">
        <is>
          <t>Columbia Pictures</t>
        </is>
      </c>
      <c r="J141" s="90" t="n">
        <v>2010</v>
      </c>
      <c r="K141" s="34">
        <f>ROW(K141)-1</f>
        <v/>
      </c>
      <c r="L141" s="91" t="n"/>
      <c r="M141" s="36" t="inlineStr">
        <is>
          <t>In 2003, Harvard undergrad and computer programmer Mark Zuckerberg begins work on a new concept that eventually turns into the global social network known as Facebook. Six years later, Mark is one of the youngest billionaires ever, but his unprecedented success leads to both personal and legal complications when he ends up on the receiving end of two lawsuits, one involving his former friend.</t>
        </is>
      </c>
      <c r="N141" s="37" t="inlineStr">
        <is>
          <t>https://image.tmdb.org/t/p/w500/n0ybibhJtQ5icDqTp8eRytcIHJx.jpg</t>
        </is>
      </c>
      <c r="O141" s="38" t="inlineStr">
        <is>
          <t>Jesse Eisenberg, Andrew Garfield, Justin Timberlake, Armie Hammer, Max Minghella, Rooney Mara, Brenda Song, Rashida Jones</t>
        </is>
      </c>
      <c r="P141" s="39" t="inlineStr">
        <is>
          <t>David Fincher</t>
        </is>
      </c>
      <c r="Q141" s="40" t="inlineStr">
        <is>
          <t>[{"Source": "Internet Movie Database", "Value": "7.8/10"}, {"Source": "Rotten Tomatoes", "Value": "96%"}, {"Source": "Metacritic", "Value": "95/100"}]</t>
        </is>
      </c>
      <c r="R141" s="41" t="inlineStr">
        <is>
          <t>224,920,315</t>
        </is>
      </c>
      <c r="S141" s="42" t="inlineStr">
        <is>
          <t>PG-13</t>
        </is>
      </c>
      <c r="T141" s="43" t="inlineStr">
        <is>
          <t>121</t>
        </is>
      </c>
      <c r="U141" s="44" t="inlineStr">
        <is>
          <t>{"link": "https://www.themoviedb.org/movie/37799-the-social-network/watch?locale=CA",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108}]}</t>
        </is>
      </c>
      <c r="V141" s="45" t="inlineStr">
        <is>
          <t>40,000,000</t>
        </is>
      </c>
      <c r="W141" s="34" t="n">
        <v>37799</v>
      </c>
      <c r="X141" s="34" t="inlineStr">
        <is>
          <t>[4922, 1949, 65754, 27205, 4547, 45269, 16614, 44214, 12405, 8358, 82695, 210577, 44264, 19908, 22538, 2649, 23168, 49530, 266856, 614560]</t>
        </is>
      </c>
      <c r="Y141" s="34" t="inlineStr">
        <is>
          <t>96%</t>
        </is>
      </c>
      <c r="Z141" s="34" t="inlineStr">
        <is>
          <t>7.8/10</t>
        </is>
      </c>
      <c r="AA141" s="34" t="inlineStr">
        <is>
          <t>95/100</t>
        </is>
      </c>
      <c r="AB141" s="34" t="inlineStr">
        <is>
          <t>https://www.youtube.com/embed/rBCNU0XT9GY</t>
        </is>
      </c>
      <c r="AC141" s="46" t="n">
        <v>1731215633548</v>
      </c>
    </row>
    <row r="142" ht="14.25" customHeight="1" s="130">
      <c r="A142" s="85" t="inlineStr">
        <is>
          <t>The Truman Show</t>
        </is>
      </c>
      <c r="B142" s="86" t="n">
        <v>92</v>
      </c>
      <c r="C142" s="109" t="n"/>
      <c r="D142" s="47" t="n"/>
      <c r="E142" s="87" t="inlineStr">
        <is>
          <t>Drama</t>
        </is>
      </c>
      <c r="F142" s="88" t="inlineStr">
        <is>
          <t>Comedy</t>
        </is>
      </c>
      <c r="G142" s="110" t="n"/>
      <c r="H142" s="115" t="n"/>
      <c r="I142" s="89" t="inlineStr">
        <is>
          <t>Paramount Pictures</t>
        </is>
      </c>
      <c r="J142" s="90" t="n">
        <v>1998</v>
      </c>
      <c r="K142" s="34">
        <f>ROW(K142)-1</f>
        <v/>
      </c>
      <c r="L142" s="91"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M142" s="34"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N142" s="34" t="inlineStr">
        <is>
          <t>https://image.tmdb.org/t/p/w500/vuza0WqY239yBXOadKlGwJsZJFE.jpg</t>
        </is>
      </c>
      <c r="O142" s="34" t="inlineStr">
        <is>
          <t>Jim Carrey, Laura Linney, Noah Emmerich, Natascha McElhone, Holland Taylor, Ed Harris, Paul Giamatti, Brian Delate</t>
        </is>
      </c>
      <c r="P142" s="34" t="inlineStr">
        <is>
          <t>Peter Weir</t>
        </is>
      </c>
      <c r="Q142" s="34" t="inlineStr">
        <is>
          <t>[{"Source": "Internet Movie Database", "Value": "8.2/10"}, {"Source": "Rotten Tomatoes", "Value": "94%"}, {"Source": "Metacritic", "Value": "90/100"}]</t>
        </is>
      </c>
      <c r="R142" s="34" t="inlineStr">
        <is>
          <t>264,100,000</t>
        </is>
      </c>
      <c r="S142" s="34" t="inlineStr">
        <is>
          <t>PG</t>
        </is>
      </c>
      <c r="T142" s="34" t="inlineStr">
        <is>
          <t>103</t>
        </is>
      </c>
      <c r="U142" s="34" t="inlineStr">
        <is>
          <t>{"link": "https://www.themoviedb.org/movie/37165-the-truman-show/watch?locale=CA", "flatrate":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42" s="34" t="inlineStr">
        <is>
          <t>60,000,000</t>
        </is>
      </c>
      <c r="W142" s="34" t="n">
        <v>37165</v>
      </c>
      <c r="X142" s="34" t="inlineStr">
        <is>
          <t>[38, 1624, 207, 641, 1878, 854, 310, 1417, 14, 77338, 290, 10201, 782, 117, 10312, 627, 106646, 274, 115, 5915]</t>
        </is>
      </c>
      <c r="Y142" s="34" t="inlineStr">
        <is>
          <t>94%</t>
        </is>
      </c>
      <c r="Z142" s="34" t="inlineStr">
        <is>
          <t>8.2/10</t>
        </is>
      </c>
      <c r="AA142" s="34" t="inlineStr">
        <is>
          <t>90/100</t>
        </is>
      </c>
      <c r="AB142" s="34" t="inlineStr">
        <is>
          <t>https://www.youtube.com/embed/N1VlDVRiFrk</t>
        </is>
      </c>
      <c r="AC142" s="46" t="n">
        <v>1731215633548</v>
      </c>
    </row>
    <row r="143" ht="14.25" customHeight="1" s="130">
      <c r="A143" s="85" t="inlineStr">
        <is>
          <t>WarGames</t>
        </is>
      </c>
      <c r="B143" s="86" t="n">
        <v>92</v>
      </c>
      <c r="C143" s="109" t="n"/>
      <c r="D143" s="47" t="n"/>
      <c r="E143" s="87" t="inlineStr">
        <is>
          <t>Sci-Fi</t>
        </is>
      </c>
      <c r="F143" s="88" t="inlineStr">
        <is>
          <t>Thriller</t>
        </is>
      </c>
      <c r="G143" s="110" t="n"/>
      <c r="H143" s="115" t="n"/>
      <c r="I143" s="89" t="inlineStr">
        <is>
          <t>Amazon MGM Studios</t>
        </is>
      </c>
      <c r="J143" s="90" t="n">
        <v>1983</v>
      </c>
      <c r="K143" s="34">
        <f>ROW(K143)-1</f>
        <v/>
      </c>
      <c r="L143" s="91"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M143" s="34" t="inlineStr">
        <is>
          <t>High School student David Lightman has a talent for hacking. But while trying to hack into a computer system to play unreleased video games, he unwittingly taps into the Defense Department's war computer and initiates a confrontation of global proportions. Together with his girlfriend and a wizardly computer genius, David must race against time to outwit his opponent and prevent a nuclear Armageddon.</t>
        </is>
      </c>
      <c r="N143" s="34" t="inlineStr">
        <is>
          <t>https://image.tmdb.org/t/p/w500/zZ1rN4LoPxKNfAp67Xl300WxVeD.jpg</t>
        </is>
      </c>
      <c r="O143" s="34" t="inlineStr">
        <is>
          <t>Matthew Broderick, Dabney Coleman, John Wood, Ally Sheedy, Barry Corbin, Juanin Clay, Kent Williams, Dennis Lipscomb</t>
        </is>
      </c>
      <c r="P143" s="34" t="inlineStr">
        <is>
          <t>John Badham</t>
        </is>
      </c>
      <c r="Q143" s="34" t="inlineStr">
        <is>
          <t>[{"Source": "Internet Movie Database", "Value": "7.1/10"}, {"Source": "Rotten Tomatoes", "Value": "94%"}, {"Source": "Metacritic", "Value": "77/100"}]</t>
        </is>
      </c>
      <c r="R143" s="34" t="inlineStr">
        <is>
          <t>124,600,000</t>
        </is>
      </c>
      <c r="S143" s="34" t="inlineStr">
        <is>
          <t>PG</t>
        </is>
      </c>
      <c r="T143" s="34" t="inlineStr">
        <is>
          <t>114</t>
        </is>
      </c>
      <c r="U143" s="34" t="inlineStr">
        <is>
          <t>{"link": "https://www.themoviedb.org/movie/860-wargames/watch?locale=CA",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143" s="34" t="inlineStr">
        <is>
          <t>12,000,000</t>
        </is>
      </c>
      <c r="W143" s="34" t="n">
        <v>860</v>
      </c>
      <c r="X143" s="34" t="inlineStr">
        <is>
          <t>[14154, 2605, 11336, 26114, 48677, 9033, 44947, 432134, 45324, 26042, 326665, 9827, 33030, 11955, 630027, 16022, 43544, 13722, 312804, 19181]</t>
        </is>
      </c>
      <c r="Y143" s="34" t="inlineStr">
        <is>
          <t>94%</t>
        </is>
      </c>
      <c r="Z143" s="34" t="inlineStr">
        <is>
          <t>7.1/10</t>
        </is>
      </c>
      <c r="AA143" s="34" t="inlineStr">
        <is>
          <t>77/100</t>
        </is>
      </c>
      <c r="AB143" s="34" t="inlineStr">
        <is>
          <t>https://www.youtube.com/embed/TQUsLAAZuhU</t>
        </is>
      </c>
      <c r="AC143" s="46" t="n">
        <v>1731215633548</v>
      </c>
    </row>
    <row r="144" ht="14.25" customHeight="1" s="130">
      <c r="A144" s="85" t="inlineStr">
        <is>
          <t>Zootopia</t>
        </is>
      </c>
      <c r="B144" s="86" t="n">
        <v>92</v>
      </c>
      <c r="C144" s="109" t="inlineStr">
        <is>
          <t>Disney Animation</t>
        </is>
      </c>
      <c r="D144" s="47" t="n"/>
      <c r="E144" s="87" t="inlineStr">
        <is>
          <t>Animated</t>
        </is>
      </c>
      <c r="F144" s="88" t="n"/>
      <c r="G144" s="110" t="n"/>
      <c r="H144" s="115" t="n"/>
      <c r="I144" s="89" t="inlineStr">
        <is>
          <t>Disney</t>
        </is>
      </c>
      <c r="J144" s="90" t="n">
        <v>2016</v>
      </c>
      <c r="K144" s="34">
        <f>ROW(K144)-1</f>
        <v/>
      </c>
      <c r="L144" s="91" t="n"/>
      <c r="M144" s="36" t="inlineStr">
        <is>
          <t>Determined to prove herself, Officer Judy Hopps, the first bunny on Zootopia's police force, jumps at the chance to crack her first case - even if it means partnering with scam-artist fox Nick Wilde to solve the mystery.</t>
        </is>
      </c>
      <c r="N144" s="37" t="inlineStr">
        <is>
          <t>https://image.tmdb.org/t/p/w500/hlK0e0wAQ3VLuJcsfIYPvb4JVud.jpg</t>
        </is>
      </c>
      <c r="O144" s="38" t="inlineStr">
        <is>
          <t>Jason Bateman, Ginnifer Goodwin, Idris Elba, Jenny Slate, Nate Torrence, Bonnie Hunt, Don Lake, Tommy Chong</t>
        </is>
      </c>
      <c r="P144" s="39" t="inlineStr">
        <is>
          <t>Byron Howard, Rich Moore, Jared Bush</t>
        </is>
      </c>
      <c r="Q144" s="40" t="inlineStr">
        <is>
          <t>[{"Source": "Internet Movie Database", "Value": "8.0/10"}, {"Source": "Rotten Tomatoes", "Value": "98%"}, {"Source": "Metacritic", "Value": "78/100"}]</t>
        </is>
      </c>
      <c r="R144" s="41" t="inlineStr">
        <is>
          <t>1,023,784,195</t>
        </is>
      </c>
      <c r="S144" s="42" t="inlineStr">
        <is>
          <t>PG</t>
        </is>
      </c>
      <c r="T144" s="43" t="inlineStr">
        <is>
          <t>109</t>
        </is>
      </c>
      <c r="U144" s="44" t="inlineStr">
        <is>
          <t>{"link": "https://www.themoviedb.org/movie/269149-zootopia/watch?locale=CA",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 s="45" t="inlineStr">
        <is>
          <t>150,000,000</t>
        </is>
      </c>
      <c r="W144" s="34" t="n">
        <v>269149</v>
      </c>
      <c r="X144" s="34" t="inlineStr">
        <is>
          <t>[150540, 277834, 293660, 140300, 109445, 177572, 127380, 278927, 209112, 105864, 329833, 328111, 211672, 354912, 335797, 246655, 259694, 77338, 140607, 159824]</t>
        </is>
      </c>
      <c r="Y144" s="34" t="inlineStr">
        <is>
          <t>98%</t>
        </is>
      </c>
      <c r="Z144" s="34" t="inlineStr">
        <is>
          <t>8.0/10</t>
        </is>
      </c>
      <c r="AA144" s="34" t="inlineStr">
        <is>
          <t>78/100</t>
        </is>
      </c>
      <c r="AB144" s="34" t="inlineStr">
        <is>
          <t>https://www.youtube.com/embed/jWM0ct-OLsM</t>
        </is>
      </c>
      <c r="AC144" s="46" t="n">
        <v>1731215633548</v>
      </c>
    </row>
    <row r="145" ht="14.25" customHeight="1" s="130">
      <c r="A145" s="85" t="inlineStr">
        <is>
          <t>Wall·E</t>
        </is>
      </c>
      <c r="B145" s="86" t="n">
        <v>92</v>
      </c>
      <c r="C145" s="109" t="inlineStr">
        <is>
          <t>Pixar</t>
        </is>
      </c>
      <c r="D145" s="47" t="n"/>
      <c r="E145" s="87" t="inlineStr">
        <is>
          <t>Animated</t>
        </is>
      </c>
      <c r="F145" s="88" t="n"/>
      <c r="G145" s="110" t="n"/>
      <c r="H145" s="115" t="n"/>
      <c r="I145" s="89" t="inlineStr">
        <is>
          <t>Disney</t>
        </is>
      </c>
      <c r="J145" s="90" t="n">
        <v>2008</v>
      </c>
      <c r="K145" s="34">
        <f>ROW(K145)-1</f>
        <v/>
      </c>
      <c r="L145" s="91" t="n"/>
      <c r="M145" s="36"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N145" s="37" t="inlineStr">
        <is>
          <t>https://image.tmdb.org/t/p/w500/hbhFnRzzg6ZDmm8YAmxBnQpQIPh.jpg</t>
        </is>
      </c>
      <c r="O145" s="38" t="inlineStr">
        <is>
          <t>Ben Burtt, Elissa Knight, Jeff Garlin, Fred Willard, John Ratzenberger, Kathy Najimy, Sigourney Weaver, Teddy Newton</t>
        </is>
      </c>
      <c r="P145" s="39" t="inlineStr">
        <is>
          <t>Andrew Stanton</t>
        </is>
      </c>
      <c r="Q145" s="40" t="inlineStr">
        <is>
          <t>[{"Source": "Internet Movie Database", "Value": "8.4/10"}, {"Source": "Rotten Tomatoes", "Value": "95%"}, {"Source": "Metacritic", "Value": "95/100"}]</t>
        </is>
      </c>
      <c r="R145" s="41" t="inlineStr">
        <is>
          <t>521,311,860</t>
        </is>
      </c>
      <c r="S145" s="42" t="inlineStr">
        <is>
          <t>G</t>
        </is>
      </c>
      <c r="T145" s="43" t="inlineStr">
        <is>
          <t>98</t>
        </is>
      </c>
      <c r="U145" s="44" t="inlineStr">
        <is>
          <t>{"link": "https://www.themoviedb.org/movie/10681-wall-e/watch?locale=CA",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5" s="45" t="inlineStr">
        <is>
          <t>180,000,000</t>
        </is>
      </c>
      <c r="W145" s="34" t="n">
        <v>10681</v>
      </c>
      <c r="X145" s="34" t="inlineStr">
        <is>
          <t>[14160, 2062, 10193, 585, 953, 8587, 286217, 12, 9928, 13183, 12429, 8909, 5548, 566525, 10191, 2048, 1572, 920, 9806, 9502]</t>
        </is>
      </c>
      <c r="Y145" s="34" t="inlineStr">
        <is>
          <t>95%</t>
        </is>
      </c>
      <c r="Z145" s="34" t="inlineStr">
        <is>
          <t>8.4/10</t>
        </is>
      </c>
      <c r="AA145" s="34" t="inlineStr">
        <is>
          <t>95/100</t>
        </is>
      </c>
      <c r="AB145" s="34" t="inlineStr">
        <is>
          <t>https://www.youtube.com/embed/Tbr_L9Gap_M</t>
        </is>
      </c>
      <c r="AC145" s="46" t="n">
        <v>1731215633548</v>
      </c>
    </row>
    <row r="146" ht="14.25" customHeight="1" s="130">
      <c r="A146" s="85" t="inlineStr">
        <is>
          <t>The Unbearable Weight of Massive Talent</t>
        </is>
      </c>
      <c r="B146" s="86" t="n">
        <v>92</v>
      </c>
      <c r="C146" s="109" t="n"/>
      <c r="D146" s="47" t="n"/>
      <c r="E146" s="87" t="inlineStr">
        <is>
          <t>Comedy</t>
        </is>
      </c>
      <c r="F146" s="88" t="inlineStr">
        <is>
          <t>Action</t>
        </is>
      </c>
      <c r="G146" s="110" t="n"/>
      <c r="H146" s="115" t="n"/>
      <c r="I146" s="89" t="inlineStr">
        <is>
          <t>Lionsgate</t>
        </is>
      </c>
      <c r="J146" s="90" t="n">
        <v>2022</v>
      </c>
      <c r="K146" s="34">
        <f>ROW(K146)-1</f>
        <v/>
      </c>
      <c r="L146" s="91" t="inlineStr">
        <is>
          <t>A movie that crosses genres, with hilarious jokes, tense action and good drama. Great performances from Pascal and Cage.</t>
        </is>
      </c>
      <c r="M146" s="34"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N146" s="34" t="inlineStr">
        <is>
          <t>https://image.tmdb.org/t/p/w500/aqhLeieyTpTUKPOfZ3jzo2La0Mq.jpg</t>
        </is>
      </c>
      <c r="O146" s="34" t="inlineStr">
        <is>
          <t>Nicolas Cage, Pedro Pascal, Tiffany Haddish, Neil Patrick Harris, Lily Mo Sheen, Sharon Horgan, Ike Barinholtz, Paco León</t>
        </is>
      </c>
      <c r="P146" s="34" t="inlineStr">
        <is>
          <t>Tom Gormican</t>
        </is>
      </c>
      <c r="Q146" s="50" t="inlineStr">
        <is>
          <t>[{"Source": "Internet Movie Database", "Value": "7.0/10"}, {"Source": "Rotten Tomatoes", "Value": "87%"}, {"Source": "Metacritic", "Value": "68/100"}]</t>
        </is>
      </c>
      <c r="R146" s="51" t="inlineStr">
        <is>
          <t>29,116,320</t>
        </is>
      </c>
      <c r="S146" s="34" t="inlineStr">
        <is>
          <t>R</t>
        </is>
      </c>
      <c r="T146" s="34" t="inlineStr">
        <is>
          <t>107</t>
        </is>
      </c>
      <c r="U146" s="34" t="inlineStr">
        <is>
          <t>{"link": "https://www.themoviedb.org/movie/648579-the-unbearable-weight-of-massive-talent/watch?locale=CA",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46" s="51" t="inlineStr">
        <is>
          <t>30,000,000</t>
        </is>
      </c>
      <c r="W146" s="34" t="n">
        <v>648579</v>
      </c>
      <c r="X146" s="34" t="inlineStr">
        <is>
          <t>[581644, 545611, 1043565, 667739, 771077, 661231, 1067820, 845387, 897424, 760873, 1067950, 614282, 916563, 1159086, 972313, 913823, 808090, 244001, 532870, 491037]</t>
        </is>
      </c>
      <c r="Y146" s="34" t="inlineStr">
        <is>
          <t>87%</t>
        </is>
      </c>
      <c r="Z146" s="34" t="inlineStr">
        <is>
          <t>7.0/10</t>
        </is>
      </c>
      <c r="AA146" s="34" t="inlineStr">
        <is>
          <t>68/100</t>
        </is>
      </c>
      <c r="AB146" s="34" t="inlineStr">
        <is>
          <t>https://www.youtube.com/embed/CKTRbKch2K4</t>
        </is>
      </c>
      <c r="AC146" s="46" t="n">
        <v>1731215633548</v>
      </c>
    </row>
    <row r="147" ht="14.25" customHeight="1" s="130">
      <c r="A147" s="85" t="inlineStr">
        <is>
          <t>Shrek 2</t>
        </is>
      </c>
      <c r="B147" s="86" t="n">
        <v>92</v>
      </c>
      <c r="C147" s="109" t="inlineStr">
        <is>
          <t>Shrek</t>
        </is>
      </c>
      <c r="D147" s="47" t="n"/>
      <c r="E147" s="87" t="inlineStr">
        <is>
          <t>Animated</t>
        </is>
      </c>
      <c r="F147" s="88" t="inlineStr">
        <is>
          <t>Princess</t>
        </is>
      </c>
      <c r="G147" s="110" t="n"/>
      <c r="H147" s="115" t="n"/>
      <c r="I147" s="89" t="inlineStr">
        <is>
          <t>Dreamworks</t>
        </is>
      </c>
      <c r="J147" s="90" t="n">
        <v>2004</v>
      </c>
      <c r="K147" s="34">
        <f>ROW(K147)-1</f>
        <v/>
      </c>
      <c r="L147" s="91" t="n"/>
      <c r="M147" s="34"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N147" s="34" t="inlineStr">
        <is>
          <t>https://image.tmdb.org/t/p/w500/2yYP0PQjG8zVqturh1BAqu2Tixl.jpg</t>
        </is>
      </c>
      <c r="O147" s="34" t="inlineStr">
        <is>
          <t>Mike Myers, Eddie Murphy, Cameron Diaz, Julie Andrews, Antonio Banderas, John Cleese, Rupert Everett, Jennifer Saunders</t>
        </is>
      </c>
      <c r="P147" s="34" t="inlineStr">
        <is>
          <t>Andrew Adamson, Kelly Asbury, Conrad Vernon</t>
        </is>
      </c>
      <c r="Q147" s="50" t="inlineStr">
        <is>
          <t>[{"Source": "Internet Movie Database", "Value": "7.4/10"}, {"Source": "Rotten Tomatoes", "Value": "89%"}, {"Source": "Metacritic", "Value": "75/100"}]</t>
        </is>
      </c>
      <c r="R147" s="51" t="inlineStr">
        <is>
          <t>935,454,538</t>
        </is>
      </c>
      <c r="S147" s="34" t="inlineStr">
        <is>
          <t>PG</t>
        </is>
      </c>
      <c r="T147" s="34" t="inlineStr">
        <is>
          <t>92</t>
        </is>
      </c>
      <c r="U147" s="34" t="inlineStr">
        <is>
          <t>{"link": "https://www.themoviedb.org/movie/809-shrek-2/watch?locale=CA",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7" s="51" t="inlineStr">
        <is>
          <t>150,000,000</t>
        </is>
      </c>
      <c r="W147" s="34" t="n">
        <v>809</v>
      </c>
      <c r="X147" s="34" t="inlineStr">
        <is>
          <t>[810, 10192, 808, 13394, 9502, 953, 10555, 862, 2062, 652, 950, 10708, 954, 10144, 425, 558, 1593, 310, 18947, 8920]</t>
        </is>
      </c>
      <c r="Y147" s="34" t="inlineStr">
        <is>
          <t>89%</t>
        </is>
      </c>
      <c r="Z147" s="34" t="inlineStr">
        <is>
          <t>7.4/10</t>
        </is>
      </c>
      <c r="AA147" s="34" t="inlineStr">
        <is>
          <t>75/100</t>
        </is>
      </c>
      <c r="AB147" s="34" t="inlineStr">
        <is>
          <t>https://www.youtube.com/embed/iuNghO1XsHI</t>
        </is>
      </c>
      <c r="AC147" s="46" t="n">
        <v>1731215633548</v>
      </c>
    </row>
    <row r="148" ht="14.25" customHeight="1" s="130">
      <c r="A148" s="85" t="inlineStr">
        <is>
          <t>Us</t>
        </is>
      </c>
      <c r="B148" s="86" t="n">
        <v>92</v>
      </c>
      <c r="C148" s="109" t="n"/>
      <c r="D148" s="47" t="n"/>
      <c r="E148" s="87" t="inlineStr">
        <is>
          <t>Horror</t>
        </is>
      </c>
      <c r="F148" s="88" t="n"/>
      <c r="G148" s="110" t="n"/>
      <c r="H148" s="115" t="n"/>
      <c r="I148" s="89" t="inlineStr">
        <is>
          <t>Universal Pictures</t>
        </is>
      </c>
      <c r="J148" s="90" t="n">
        <v>2019</v>
      </c>
      <c r="K148" s="34">
        <f>ROW(K148)-1</f>
        <v/>
      </c>
      <c r="L148" s="91"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M148" s="36" t="inlineStr">
        <is>
          <t>Husband and wife Gabe and Adelaide Wilson take their kids to their beach house expecting to unplug and unwind with friends. But as night descends, their serenity turns to tension and chaos when some shocking visitors arrive uninvited.</t>
        </is>
      </c>
      <c r="N148" s="37" t="inlineStr">
        <is>
          <t>https://image.tmdb.org/t/p/w500/ux2dU1jQ2ACIMShzB3yP93Udpzc.jpg</t>
        </is>
      </c>
      <c r="O148" s="38" t="inlineStr">
        <is>
          <t>Lupita Nyong'o, Winston Duke, Shahadi Wright Joseph, Evan Alex, Tim Heidecker, Elisabeth Moss, Cali Sheldon, Noelle Sheldon</t>
        </is>
      </c>
      <c r="P148" s="39" t="inlineStr">
        <is>
          <t>Jordan Peele</t>
        </is>
      </c>
      <c r="Q148" s="40" t="inlineStr">
        <is>
          <t>[{"Source": "Internet Movie Database", "Value": "6.8/10"}, {"Source": "Rotten Tomatoes", "Value": "93%"}, {"Source": "Metacritic", "Value": "81/100"}]</t>
        </is>
      </c>
      <c r="R148" s="41" t="inlineStr">
        <is>
          <t>256,067,149</t>
        </is>
      </c>
      <c r="S148" s="42" t="inlineStr">
        <is>
          <t>R</t>
        </is>
      </c>
      <c r="T148" s="43" t="inlineStr">
        <is>
          <t>116</t>
        </is>
      </c>
      <c r="U148" s="44" t="inlineStr">
        <is>
          <t>{"link": "https://www.themoviedb.org/movie/458723-us/watch?locale=CA",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"/8aBqoNeGGr0oSA85iopgNZUOTOc.jpg", "provider_id": 2100, "provider_name": "Amazon Prime Video with Ads", "display_priority": 152}]}</t>
        </is>
      </c>
      <c r="V148" s="45" t="inlineStr">
        <is>
          <t>20,000,000</t>
        </is>
      </c>
      <c r="W148" s="34" t="n">
        <v>458723</v>
      </c>
      <c r="X148" s="34" t="inlineStr">
        <is>
          <t>[157433, 532671, 419430, 287947, 329996, 106006, 493922, 450465, 460885, 529962, 522681, 299537, 512196, 480414, 463684, 429471, 441384, 299534, 429197, 399361]</t>
        </is>
      </c>
      <c r="Y148" s="34" t="inlineStr">
        <is>
          <t>93%</t>
        </is>
      </c>
      <c r="Z148" s="34" t="inlineStr">
        <is>
          <t>6.8/10</t>
        </is>
      </c>
      <c r="AA148" s="34" t="inlineStr">
        <is>
          <t>81/100</t>
        </is>
      </c>
      <c r="AB148" s="34" t="inlineStr">
        <is>
          <t>https://www.youtube.com/embed/hNCmb-4oXJA</t>
        </is>
      </c>
      <c r="AC148" s="46" t="n">
        <v>1731215633548</v>
      </c>
    </row>
    <row r="149" ht="14.25" customHeight="1" s="130">
      <c r="A149" s="85" t="inlineStr">
        <is>
          <t>Austin Powers: International Man of Mystery</t>
        </is>
      </c>
      <c r="B149" s="86" t="n">
        <v>92</v>
      </c>
      <c r="C149" s="109" t="inlineStr">
        <is>
          <t>Austin Powers</t>
        </is>
      </c>
      <c r="D149" s="47" t="n"/>
      <c r="E149" s="87" t="inlineStr">
        <is>
          <t>Comedy</t>
        </is>
      </c>
      <c r="F149" s="88" t="inlineStr">
        <is>
          <t>Parody</t>
        </is>
      </c>
      <c r="G149" s="110" t="n"/>
      <c r="H149" s="115" t="n"/>
      <c r="I149" s="89" t="inlineStr">
        <is>
          <t>New Line Cinema</t>
        </is>
      </c>
      <c r="J149" s="90" t="n">
        <v>1997</v>
      </c>
      <c r="K149" s="34">
        <f>ROW(K149)-1</f>
        <v/>
      </c>
      <c r="L149" s="91"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M149" s="34"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N149" s="34" t="inlineStr">
        <is>
          <t>https://image.tmdb.org/t/p/w500/5uD4dxNX8JKFjWKYMHyOsqhi5pN.jpg</t>
        </is>
      </c>
      <c r="O149" s="34" t="inlineStr">
        <is>
          <t>Mike Myers, Elizabeth Hurley, Michael York, Mimi Rogers, Robert Wagner, Seth Green, Fabiana Udenio, Mindy Sterling</t>
        </is>
      </c>
      <c r="P149" s="34" t="inlineStr">
        <is>
          <t>Jay Roach</t>
        </is>
      </c>
      <c r="Q149" s="50" t="inlineStr">
        <is>
          <t>[{"Source": "Internet Movie Database", "Value": "7.0/10"}, {"Source": "Rotten Tomatoes", "Value": "73%"}, {"Source": "Metacritic", "Value": "51/100"}]</t>
        </is>
      </c>
      <c r="R149" s="34" t="inlineStr">
        <is>
          <t>67,711,748</t>
        </is>
      </c>
      <c r="S149" s="34" t="inlineStr">
        <is>
          <t>PG-13</t>
        </is>
      </c>
      <c r="T149" s="34" t="inlineStr">
        <is>
          <t>94</t>
        </is>
      </c>
      <c r="U149" s="34" t="inlineStr">
        <is>
          <t>{"link": "https://www.themoviedb.org/movie/816-austin-powers-international-man-of-mystery/watch?locale=CA",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49" s="34" t="inlineStr">
        <is>
          <t>16,500,000</t>
        </is>
      </c>
      <c r="W149" s="34" t="n">
        <v>816</v>
      </c>
      <c r="X149" s="34" t="inlineStr">
        <is>
          <t>[817, 818, 10442, 8872, 20483, 12538, 31648, 42674, 26275, 9304, 8696, 2058, 20620, 40706, 510452, 7501, 12277, 11876, 606562, 33064]</t>
        </is>
      </c>
      <c r="Y149" s="34" t="inlineStr">
        <is>
          <t>73%</t>
        </is>
      </c>
      <c r="Z149" s="34" t="inlineStr">
        <is>
          <t>7.0/10</t>
        </is>
      </c>
      <c r="AA149" s="34" t="inlineStr">
        <is>
          <t>51/100</t>
        </is>
      </c>
      <c r="AB149" s="34" t="inlineStr">
        <is>
          <t>https://www.youtube.com/embed/9HGy-c4_xFg</t>
        </is>
      </c>
      <c r="AC149" s="46" t="n">
        <v>1731215633548</v>
      </c>
    </row>
    <row r="150" ht="14.25" customHeight="1" s="130">
      <c r="A150" s="85" t="inlineStr">
        <is>
          <t>X-Men Days of Future Past</t>
        </is>
      </c>
      <c r="B150" s="86" t="n">
        <v>92</v>
      </c>
      <c r="C150" s="109" t="inlineStr">
        <is>
          <t>Marvel</t>
        </is>
      </c>
      <c r="D150" s="47" t="inlineStr">
        <is>
          <t>X-Men</t>
        </is>
      </c>
      <c r="E150" s="87" t="inlineStr">
        <is>
          <t>Comic Book</t>
        </is>
      </c>
      <c r="F150" s="88" t="n"/>
      <c r="G150" s="110" t="n"/>
      <c r="H150" s="115" t="n"/>
      <c r="I150" s="89" t="inlineStr">
        <is>
          <t>20th Century Studios</t>
        </is>
      </c>
      <c r="J150" s="90" t="n">
        <v>2014</v>
      </c>
      <c r="K150" s="34">
        <f>ROW(K150)-1</f>
        <v/>
      </c>
      <c r="L150" s="91" t="n"/>
      <c r="M150" s="36" t="inlineStr">
        <is>
          <t>The ultimate X-Men ensemble fights a war for the survival of the species across two time periods as they join forces with their younger selves in an epic battle that must change the past – to save our future.</t>
        </is>
      </c>
      <c r="N150" s="37" t="inlineStr">
        <is>
          <t>https://image.tmdb.org/t/p/w500/tYfijzolzgoMOtegh1Y7j2Enorg.jpg</t>
        </is>
      </c>
      <c r="O150" s="38" t="inlineStr">
        <is>
          <t>Hugh Jackman, James McAvoy, Michael Fassbender, Jennifer Lawrence, Nicholas Hoult, Patrick Stewart, Ian McKellen, Halle Berry</t>
        </is>
      </c>
      <c r="P150" s="39" t="inlineStr">
        <is>
          <t>Bryan Singer</t>
        </is>
      </c>
      <c r="Q150" s="40" t="inlineStr">
        <is>
          <t>[{"Source": "Internet Movie Database", "Value": "7.9/10"}, {"Source": "Rotten Tomatoes", "Value": "90%"}, {"Source": "Metacritic", "Value": "75/100"}]</t>
        </is>
      </c>
      <c r="R150" s="41" t="inlineStr">
        <is>
          <t>747,862,775</t>
        </is>
      </c>
      <c r="S150" s="42" t="inlineStr">
        <is>
          <t>PG-13</t>
        </is>
      </c>
      <c r="T150" s="43" t="inlineStr">
        <is>
          <t>132</t>
        </is>
      </c>
      <c r="U150" s="44" t="inlineStr">
        <is>
          <t>{"link": "https://www.themoviedb.org/movie/127585-x-men-days-of-future-past/watch?locale=CA",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50" s="45" t="inlineStr">
        <is>
          <t>250,000,000</t>
        </is>
      </c>
      <c r="W150" s="34" t="n">
        <v>127585</v>
      </c>
      <c r="X150" s="34" t="inlineStr">
        <is>
          <t>[246655, 49538, 36657, 124905, 100402, 102382, 36668, 137113, 76170, 118340, 2080, 102651, 36658, 91314, 320288, 157350, 177572, 293660, 271110, 137106]</t>
        </is>
      </c>
      <c r="Y150" s="34" t="inlineStr">
        <is>
          <t>90%</t>
        </is>
      </c>
      <c r="Z150" s="34" t="inlineStr">
        <is>
          <t>7.9/10</t>
        </is>
      </c>
      <c r="AA150" s="34" t="inlineStr">
        <is>
          <t>75/100</t>
        </is>
      </c>
      <c r="AB150" s="34" t="inlineStr">
        <is>
          <t>https://www.youtube.com/embed/gsjtg7m1MMM</t>
        </is>
      </c>
      <c r="AC150" s="46" t="n">
        <v>1731215633548</v>
      </c>
    </row>
    <row r="151" ht="14.25" customHeight="1" s="130">
      <c r="A151" s="85" t="inlineStr">
        <is>
          <t>Sorry to Bother You</t>
        </is>
      </c>
      <c r="B151" s="86" t="n">
        <v>92</v>
      </c>
      <c r="C151" s="109" t="n"/>
      <c r="D151" s="47" t="n"/>
      <c r="E151" s="87" t="inlineStr">
        <is>
          <t>Dramedy</t>
        </is>
      </c>
      <c r="F151" s="88" t="n"/>
      <c r="G151" s="110" t="n"/>
      <c r="H151" s="115" t="n"/>
      <c r="I151" s="89" t="inlineStr">
        <is>
          <t>Annapurna Pictures</t>
        </is>
      </c>
      <c r="J151" s="90" t="n">
        <v>2018</v>
      </c>
      <c r="K151" s="34">
        <f>ROW(K151)-1</f>
        <v/>
      </c>
      <c r="L151" s="91" t="n"/>
      <c r="M151" s="36" t="inlineStr">
        <is>
          <t>In an alternate present-day version of Oakland, black telemarketer Cassius Green discovers a magical key to professional success – which propels him into a macabre universe.</t>
        </is>
      </c>
      <c r="N151" s="37" t="inlineStr">
        <is>
          <t>https://image.tmdb.org/t/p/w500/peTl1V04E9ppvhgvNmSX0r2ALqO.jpg</t>
        </is>
      </c>
      <c r="O151" s="38" t="inlineStr">
        <is>
          <t>Lakeith Stanfield, Tessa Thompson, Jermaine Fowler, Omari Hardwick, Terry Crews, Patton Oswalt, David Cross, Danny Glover</t>
        </is>
      </c>
      <c r="P151" s="39" t="inlineStr">
        <is>
          <t>Boots Riley</t>
        </is>
      </c>
      <c r="Q151" s="40" t="inlineStr">
        <is>
          <t>[{"Source": "Internet Movie Database", "Value": "6.9/10"}, {"Source": "Rotten Tomatoes", "Value": "93%"}, {"Source": "Metacritic", "Value": "80/100"}]</t>
        </is>
      </c>
      <c r="R151" s="64" t="inlineStr">
        <is>
          <t>18,200,000</t>
        </is>
      </c>
      <c r="S151" s="65" t="inlineStr">
        <is>
          <t>R</t>
        </is>
      </c>
      <c r="T151" s="66" t="inlineStr">
        <is>
          <t>112</t>
        </is>
      </c>
      <c r="U151" s="44" t="inlineStr">
        <is>
          <t>{"link": "https://www.themoviedb.org/movie/424781-sorry-to-bother-you/watch?locale=CA", "buy":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"/d1mUAhpJpxy0YMjwVOZ4lxAAbeT.jpg", "provider_id": 140, "provider_name": "Cineplex", "display_priority": 19}], "free": [{"logo_path": "/vLZKlXUNDcZR7ilvfY9Wr9k80FZ.jpg", "provider_id": 538, "provider_name": "Plex", "display_priority": 86}]}</t>
        </is>
      </c>
      <c r="V151" s="67" t="inlineStr">
        <is>
          <t>3,200,000</t>
        </is>
      </c>
      <c r="W151" s="34" t="n">
        <v>424781</v>
      </c>
      <c r="X151" s="34" t="inlineStr">
        <is>
          <t>[489925, 490003, 397805, 369523, 489930, 471515, 489994, 367215, 520370, 459965, 39414, 299782, 508003, 3104, 13776, 458741, 34181, 254193, 210024, 520576]</t>
        </is>
      </c>
      <c r="Y151" s="34" t="inlineStr">
        <is>
          <t>93%</t>
        </is>
      </c>
      <c r="Z151" s="34" t="inlineStr">
        <is>
          <t>6.9/10</t>
        </is>
      </c>
      <c r="AA151" s="34" t="inlineStr">
        <is>
          <t>80/100</t>
        </is>
      </c>
      <c r="AB151" s="34" t="inlineStr">
        <is>
          <t>https://www.youtube.com/embed/XeISaoQDh2g</t>
        </is>
      </c>
      <c r="AC151" s="46" t="n">
        <v>1731215633548</v>
      </c>
    </row>
    <row r="152" ht="14.25" customHeight="1" s="130">
      <c r="A152" s="85" t="inlineStr">
        <is>
          <t>Spider-Man: Homecoming</t>
        </is>
      </c>
      <c r="B152" s="86" t="n">
        <v>92</v>
      </c>
      <c r="C152" s="109" t="inlineStr">
        <is>
          <t>Marvel</t>
        </is>
      </c>
      <c r="D152" s="47" t="inlineStr">
        <is>
          <t>MCU</t>
        </is>
      </c>
      <c r="E152" s="87" t="inlineStr">
        <is>
          <t>Comic Book</t>
        </is>
      </c>
      <c r="F152" s="88" t="n"/>
      <c r="G152" s="110" t="n"/>
      <c r="H152" s="115" t="n"/>
      <c r="I152" s="89" t="inlineStr">
        <is>
          <t>Disney</t>
        </is>
      </c>
      <c r="J152" s="90" t="n">
        <v>2017</v>
      </c>
      <c r="K152" s="34">
        <f>ROW(K152)-1</f>
        <v/>
      </c>
      <c r="L152" s="91" t="n"/>
      <c r="M152" s="36"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N152" s="37" t="inlineStr">
        <is>
          <t>https://image.tmdb.org/t/p/w500/c24sv2weTHPsmDa7jEMN0m2P3RT.jpg</t>
        </is>
      </c>
      <c r="O152" s="38" t="inlineStr">
        <is>
          <t>Tom Holland, Michael Keaton, Robert Downey Jr., Marisa Tomei, Jon Favreau, Gwyneth Paltrow, Zendaya, Donald Glover</t>
        </is>
      </c>
      <c r="P152" s="39" t="inlineStr">
        <is>
          <t>Jon Watts</t>
        </is>
      </c>
      <c r="Q152" s="40" t="inlineStr">
        <is>
          <t>[{"Source": "Internet Movie Database", "Value": "7.4/10"}, {"Source": "Rotten Tomatoes", "Value": "92%"}, {"Source": "Metacritic", "Value": "73/100"}]</t>
        </is>
      </c>
      <c r="R152" s="41" t="inlineStr">
        <is>
          <t>880,166,924</t>
        </is>
      </c>
      <c r="S152" s="42" t="inlineStr">
        <is>
          <t>PG-13</t>
        </is>
      </c>
      <c r="T152" s="43" t="inlineStr">
        <is>
          <t>133</t>
        </is>
      </c>
      <c r="U152" s="44" t="inlineStr">
        <is>
          <t>{"link": "https://www.themoviedb.org/movie/315635-spider-man-homecoming/watch?locale=CA",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2" s="45" t="inlineStr">
        <is>
          <t>175,000,000</t>
        </is>
      </c>
      <c r="W152" s="34" t="n">
        <v>315635</v>
      </c>
      <c r="X152" s="34" t="inlineStr">
        <is>
          <t>[429617, 284053, 283995, 297762, 559, 281338, 284052, 271110, 335988, 557, 284054, 324857, 1930, 339403, 102382, 263115, 324852, 374720, 166426, 339964]</t>
        </is>
      </c>
      <c r="Y152" s="34" t="inlineStr">
        <is>
          <t>92%</t>
        </is>
      </c>
      <c r="Z152" s="34" t="inlineStr">
        <is>
          <t>7.4/10</t>
        </is>
      </c>
      <c r="AA152" s="34" t="inlineStr">
        <is>
          <t>73/100</t>
        </is>
      </c>
      <c r="AB152" s="34" t="inlineStr">
        <is>
          <t>https://www.youtube.com/embed/xEvV3OsE2WM</t>
        </is>
      </c>
      <c r="AC152" s="46" t="n">
        <v>1731215633548</v>
      </c>
    </row>
    <row r="153" ht="14.25" customHeight="1" s="130">
      <c r="A153" s="85" t="inlineStr">
        <is>
          <t>How to Train Your Dragon</t>
        </is>
      </c>
      <c r="B153" s="86" t="n">
        <v>92</v>
      </c>
      <c r="C153" s="109" t="inlineStr">
        <is>
          <t>How to Train Your Dragon</t>
        </is>
      </c>
      <c r="D153" s="47" t="n"/>
      <c r="E153" s="87" t="inlineStr">
        <is>
          <t>Animated</t>
        </is>
      </c>
      <c r="F153" s="88" t="n"/>
      <c r="G153" s="110" t="n"/>
      <c r="H153" s="115" t="n"/>
      <c r="I153" s="89" t="inlineStr">
        <is>
          <t>Dreamworks</t>
        </is>
      </c>
      <c r="J153" s="90" t="n">
        <v>2010</v>
      </c>
      <c r="K153" s="34">
        <f>ROW(K153)-1</f>
        <v/>
      </c>
      <c r="L153" s="91" t="inlineStr">
        <is>
          <t>Really fun movie, a good story and mostly likable characters. Some of the conflicts are frustrating and feel reminiscent of other movies we have seen before, but this is easy to overlook given the nice animation, good humor and well done action.</t>
        </is>
      </c>
      <c r="M153" s="34"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N153" s="34" t="inlineStr">
        <is>
          <t>https://image.tmdb.org/t/p/w500/92olhXYaIX6lvB8jwFz4OSfPaKq.jpg</t>
        </is>
      </c>
      <c r="O153" s="34" t="inlineStr">
        <is>
          <t>Jay Baruchel, Gerard Butler, Craig Ferguson, America Ferrera, Jonah Hill, Christopher Mintz-Plasse, T.J. Miller, Kristen Wiig</t>
        </is>
      </c>
      <c r="P153" s="34" t="inlineStr">
        <is>
          <t>Chris Sanders, Dean DeBlois</t>
        </is>
      </c>
      <c r="Q153" s="34" t="inlineStr">
        <is>
          <t>[{"Source": "Internet Movie Database", "Value": "8.1/10"}, {"Source": "Rotten Tomatoes", "Value": "99%"}, {"Source": "Metacritic", "Value": "75/100"}]</t>
        </is>
      </c>
      <c r="R153" s="34" t="inlineStr">
        <is>
          <t>494,879,471</t>
        </is>
      </c>
      <c r="S153" s="34" t="inlineStr">
        <is>
          <t>PG</t>
        </is>
      </c>
      <c r="T153" s="34" t="inlineStr">
        <is>
          <t>98</t>
        </is>
      </c>
      <c r="U153" s="34" t="inlineStr">
        <is>
          <t>{"link": "https://www.themoviedb.org/movie/10191-how-to-train-your-dragon/watch?locale=CA",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3" s="34" t="inlineStr">
        <is>
          <t>165,000,000</t>
        </is>
      </c>
      <c r="W153" s="34" t="n">
        <v>10191</v>
      </c>
      <c r="X153" s="34" t="inlineStr">
        <is>
          <t>[82702, 166428, 585, 82690, 12155, 38757, 425, 562, 537056, 2080, 16996, 941, 10198, 20352, 920, 90, 638507, 91417, 2062, 14160]</t>
        </is>
      </c>
      <c r="Y153" s="34" t="inlineStr">
        <is>
          <t>99%</t>
        </is>
      </c>
      <c r="Z153" s="34" t="inlineStr">
        <is>
          <t>8.1/10</t>
        </is>
      </c>
      <c r="AA153" s="34" t="inlineStr">
        <is>
          <t>75/100</t>
        </is>
      </c>
      <c r="AB153" s="34" t="inlineStr">
        <is>
          <t>https://www.youtube.com/embed/1huZhKwhIQc</t>
        </is>
      </c>
      <c r="AC153" s="46" t="n">
        <v>1731215633548</v>
      </c>
    </row>
    <row r="154" ht="14.25" customHeight="1" s="130">
      <c r="A154" s="85" t="inlineStr">
        <is>
          <t>The Wizard of Oz</t>
        </is>
      </c>
      <c r="B154" s="86" t="n">
        <v>91</v>
      </c>
      <c r="C154" s="109" t="inlineStr">
        <is>
          <t>The Wizard of Oz</t>
        </is>
      </c>
      <c r="D154" s="47" t="n"/>
      <c r="E154" s="87" t="inlineStr">
        <is>
          <t>Fantasy</t>
        </is>
      </c>
      <c r="F154" s="88" t="inlineStr">
        <is>
          <t>Musical</t>
        </is>
      </c>
      <c r="G154" s="110" t="n"/>
      <c r="H154" s="115" t="n"/>
      <c r="I154" s="89" t="inlineStr">
        <is>
          <t>Amazon MGM Studios</t>
        </is>
      </c>
      <c r="J154" s="90" t="n">
        <v>1939</v>
      </c>
      <c r="K154" s="34">
        <f>ROW(K154)-1</f>
        <v/>
      </c>
      <c r="L154" s="91"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M154" s="34"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N154" s="34" t="inlineStr">
        <is>
          <t>https://image.tmdb.org/t/p/w500/pfAZFD7I2hxW9HCChTuAzsdE6UX.jpg</t>
        </is>
      </c>
      <c r="O154" s="34" t="inlineStr">
        <is>
          <t>Judy Garland, Ray Bolger, Jack Haley, Bert Lahr, Frank Morgan, Margaret Hamilton, Billie Burke, Clara Blandick</t>
        </is>
      </c>
      <c r="P154" s="34" t="inlineStr">
        <is>
          <t>Victor Fleming</t>
        </is>
      </c>
      <c r="Q154" s="34" t="inlineStr">
        <is>
          <t>[{"Source": "Internet Movie Database", "Value": "8.1/10"}, {"Source": "Rotten Tomatoes", "Value": "98%"}, {"Source": "Metacritic", "Value": "92/100"}]</t>
        </is>
      </c>
      <c r="R154" s="34" t="inlineStr">
        <is>
          <t>33,754,967</t>
        </is>
      </c>
      <c r="S154" s="34" t="inlineStr">
        <is>
          <t>G</t>
        </is>
      </c>
      <c r="T154" s="34" t="inlineStr">
        <is>
          <t>102</t>
        </is>
      </c>
      <c r="U154" s="34" t="inlineStr">
        <is>
          <t>{"link": "https://www.themoviedb.org/movie/630-the-wizard-of-oz/watch?locale=CA",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4" s="34" t="inlineStr">
        <is>
          <t>2,777,000</t>
        </is>
      </c>
      <c r="W154" s="34" t="n">
        <v>630</v>
      </c>
      <c r="X154" s="34" t="inlineStr">
        <is>
          <t>[37719, 770, 10895, 252, 3083, 756, 15121, 289, 68728, 5503, 10907, 49041, 872, 13155, 15, 408, 2108, 1585, 996, 8363]</t>
        </is>
      </c>
      <c r="Y154" s="34" t="inlineStr">
        <is>
          <t>98%</t>
        </is>
      </c>
      <c r="Z154" s="34" t="inlineStr">
        <is>
          <t>8.1/10</t>
        </is>
      </c>
      <c r="AA154" s="34" t="inlineStr">
        <is>
          <t>92/100</t>
        </is>
      </c>
      <c r="AB154" s="34" t="inlineStr">
        <is>
          <t>https://www.youtube.com/embed/b_A2twyZevo</t>
        </is>
      </c>
      <c r="AC154" s="46" t="n">
        <v>1731215633548</v>
      </c>
    </row>
    <row r="155" ht="14.25" customHeight="1" s="130">
      <c r="A155" s="85" t="inlineStr">
        <is>
          <t>It Follows</t>
        </is>
      </c>
      <c r="B155" s="86" t="n">
        <v>91</v>
      </c>
      <c r="C155" s="109" t="n"/>
      <c r="D155" s="47" t="n"/>
      <c r="E155" s="87" t="inlineStr">
        <is>
          <t>Horror</t>
        </is>
      </c>
      <c r="F155" s="88" t="n"/>
      <c r="G155" s="110" t="n"/>
      <c r="H155" s="115" t="n"/>
      <c r="I155" s="89" t="inlineStr">
        <is>
          <t>Lantern Entertainment</t>
        </is>
      </c>
      <c r="J155" s="90" t="n">
        <v>2015</v>
      </c>
      <c r="K155" s="34">
        <f>ROW(K155)-1</f>
        <v/>
      </c>
      <c r="L155" s="91" t="inlineStr">
        <is>
          <t>Incredible horror movie that some of the modern horror should really look to for a good example. Genuinely terrifying without relying on jump scares or cheap scares. The deeper meanings of death, sex and STIs gives the movie such a weight that most horror doesn't have. Great performances, and a haunting score that sets the tone throughout. Very well directed and shot. A spooky experience that will stick with you for a long time after watching.</t>
        </is>
      </c>
      <c r="M155" s="34" t="inlineStr">
        <is>
          <t>When carefree teenager Jay sleeps with her older boyfriend for the first time, she learns that she is the latest recipient of a fatal curse that is passed from victim to victim via sexual intercourse. Death, Jay learns, will creep inexorably toward her as either a friend or a stranger. Jay's friends don't believe her seemingly paranoid ravings, until they too begin to see the phantom assassins and band together to help her defend herself.</t>
        </is>
      </c>
      <c r="N155" s="34" t="inlineStr">
        <is>
          <t>https://image.tmdb.org/t/p/w500/iwnQ1JH1wdWrGYkgWySptJ5284A.jpg</t>
        </is>
      </c>
      <c r="O155" s="34" t="inlineStr">
        <is>
          <t>Maika Monroe, Keir Gilchrist, Daniel Zovatto, Jake Weary, Olivia Luccardi, Lili Sepe, Bailey Spry, Carollette Phillips</t>
        </is>
      </c>
      <c r="P155" s="34" t="inlineStr">
        <is>
          <t>David Robert Mitchell</t>
        </is>
      </c>
      <c r="Q155" s="34" t="inlineStr">
        <is>
          <t>[{"Source": "Internet Movie Database", "Value": "6.8/10"}, {"Source": "Rotten Tomatoes", "Value": "95%"}, {"Source": "Metacritic", "Value": "83/100"}]</t>
        </is>
      </c>
      <c r="R155" s="34" t="inlineStr">
        <is>
          <t>23,374,076</t>
        </is>
      </c>
      <c r="S155" s="34" t="inlineStr">
        <is>
          <t>R</t>
        </is>
      </c>
      <c r="T155" s="34" t="inlineStr">
        <is>
          <t>101</t>
        </is>
      </c>
      <c r="U155" s="34" t="inlineStr">
        <is>
          <t>{"link": "https://www.themoviedb.org/movie/270303-it-follows/watch?locale=CA",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"/2ino0WmHA4GROB7NYKzT6PGqLcb.jpg", "provider_id": 528, "provider_name": "AMC+ Amazon Channel", "display_priority": 90},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152}], "ads": [{"logo_path": "/zLYr7OPvpskMA4S79E3vlCi71iC.jpg", "provider_id": 73, "provider_name": "Tubi TV", "display_priority": 21}, {"logo_path": "/a7O0Z1uhFjgGydRrgT6ucBisP4K.jpg", "provider_id": 314, "provider_name": "CBC Gem", "display_priority": 44}, {"logo_path": "/xoFyQOXR3qINRsdnCQyd7jGx8Wo.jpg", "provider_id": 326, "provider_name": "CTV", "display_priority": 45}, {"logo_path": "/dB8G41Q6tSL5NBisrIeqByfepBc.jpg", "provider_id": 300, "provider_name": "Pluto TV", "display_priority": 120}]}</t>
        </is>
      </c>
      <c r="V155" s="34" t="inlineStr">
        <is>
          <t>2,300,000</t>
        </is>
      </c>
      <c r="W155" s="34" t="n">
        <v>270303</v>
      </c>
      <c r="X155" s="34" t="inlineStr">
        <is>
          <t>[242224, 310131, 298312, 277685, 22970, 58428, 280092, 334074, 157544, 82507, 243688, 418078, 203835, 241848, 306947, 382322, 157547, 264660, 346364, 265195]</t>
        </is>
      </c>
      <c r="Y155" s="34" t="inlineStr">
        <is>
          <t>95%</t>
        </is>
      </c>
      <c r="Z155" s="34" t="inlineStr">
        <is>
          <t>6.8/10</t>
        </is>
      </c>
      <c r="AA155" s="34" t="inlineStr">
        <is>
          <t>83/100</t>
        </is>
      </c>
      <c r="AB155" s="34" t="inlineStr">
        <is>
          <t>https://www.youtube.com/embed/zoNa1WH3GR8</t>
        </is>
      </c>
      <c r="AC155" s="34" t="inlineStr">
        <is>
          <t>1733695088702</t>
        </is>
      </c>
    </row>
    <row r="156" ht="14.25" customHeight="1" s="130">
      <c r="A156" s="85" t="inlineStr">
        <is>
          <t>Searching</t>
        </is>
      </c>
      <c r="B156" s="86" t="n">
        <v>91</v>
      </c>
      <c r="C156" s="109" t="inlineStr">
        <is>
          <t>Searching</t>
        </is>
      </c>
      <c r="D156" s="47" t="n"/>
      <c r="E156" s="87" t="inlineStr">
        <is>
          <t>Mystery</t>
        </is>
      </c>
      <c r="F156" s="88" t="inlineStr">
        <is>
          <t>Thriller</t>
        </is>
      </c>
      <c r="G156" s="110" t="n"/>
      <c r="H156" s="115" t="n"/>
      <c r="I156" s="89" t="inlineStr">
        <is>
          <t>Sony Pictures</t>
        </is>
      </c>
      <c r="J156" s="90" t="n">
        <v>2018</v>
      </c>
      <c r="K156" s="34">
        <f>ROW(K156)-1</f>
        <v/>
      </c>
      <c r="L156" s="91"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M156" s="36"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N156" s="37" t="inlineStr">
        <is>
          <t>https://image.tmdb.org/t/p/w500/pk9R56ZFlofbBzfwBnHlDyg5DMs.jpg</t>
        </is>
      </c>
      <c r="O156" s="38" t="inlineStr">
        <is>
          <t>John Cho, Michelle La, Debra Messing, Joseph Lee, Sara Sohn, Briana McLean, Erica Jenkins, Connor McRaith</t>
        </is>
      </c>
      <c r="P156" s="39" t="inlineStr">
        <is>
          <t>Aneesh Chaganty</t>
        </is>
      </c>
      <c r="Q156" s="40" t="inlineStr">
        <is>
          <t>[{"Source": "Internet Movie Database", "Value": "7.6/10"}, {"Source": "Rotten Tomatoes", "Value": "92%"}, {"Source": "Metacritic", "Value": "71/100"}]</t>
        </is>
      </c>
      <c r="R156" s="41" t="inlineStr">
        <is>
          <t>75,462,037</t>
        </is>
      </c>
      <c r="S156" s="42" t="inlineStr">
        <is>
          <t>PG-13</t>
        </is>
      </c>
      <c r="T156" s="43" t="inlineStr">
        <is>
          <t>102</t>
        </is>
      </c>
      <c r="U156" s="44" t="inlineStr">
        <is>
          <t>{"link": "https://www.themoviedb.org/movie/489999-searching/watch?locale=CA",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V156" s="45" t="inlineStr">
        <is>
          <t>1,000,000</t>
        </is>
      </c>
      <c r="W156" s="34" t="n">
        <v>489999</v>
      </c>
      <c r="X156" s="34" t="inlineStr">
        <is>
          <t>[768362, 489930, 484247, 551, 463821, 500664, 487558, 470229, 439079, 489925, 401847, 505058, 455207, 458594, 332562, 469056, 426563, 611468, 454283, 506863]</t>
        </is>
      </c>
      <c r="Y156" s="34" t="inlineStr">
        <is>
          <t>92%</t>
        </is>
      </c>
      <c r="Z156" s="34" t="inlineStr">
        <is>
          <t>7.6/10</t>
        </is>
      </c>
      <c r="AA156" s="34" t="inlineStr">
        <is>
          <t>71/100</t>
        </is>
      </c>
      <c r="AB156" s="34" t="inlineStr">
        <is>
          <t>https://www.youtube.com/embed/1f-nx8OAMVk</t>
        </is>
      </c>
      <c r="AC156" s="46" t="n">
        <v>1731215633548</v>
      </c>
    </row>
    <row r="157" ht="14.25" customHeight="1" s="130">
      <c r="A157" s="85" t="inlineStr">
        <is>
          <t>Dawn of the Planet of the Apes</t>
        </is>
      </c>
      <c r="B157" s="86" t="n">
        <v>91</v>
      </c>
      <c r="C157" s="109" t="inlineStr">
        <is>
          <t>Planet of the Apes</t>
        </is>
      </c>
      <c r="D157" s="47" t="n"/>
      <c r="E157" s="87" t="inlineStr">
        <is>
          <t>Sci-Fi</t>
        </is>
      </c>
      <c r="F157" s="88" t="inlineStr">
        <is>
          <t>Action</t>
        </is>
      </c>
      <c r="G157" s="110" t="n"/>
      <c r="H157" s="115" t="n"/>
      <c r="I157" s="89" t="inlineStr">
        <is>
          <t>20th Century Studios</t>
        </is>
      </c>
      <c r="J157" s="90" t="n">
        <v>2014</v>
      </c>
      <c r="K157" s="34">
        <f>ROW(K157)-1</f>
        <v/>
      </c>
      <c r="L157" s="91"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M157" s="34" t="inlineStr">
        <is>
          <t>A group of scientists in San Francisco struggle to stay alive in the aftermath of a plague that is wiping out humanity, while Caesar tries to maintain dominance over his community of intelligent apes.</t>
        </is>
      </c>
      <c r="N157" s="34" t="inlineStr">
        <is>
          <t>https://image.tmdb.org/t/p/w500/kScdQEwS9jPEdnO23XjGAtaoRcT.jpg</t>
        </is>
      </c>
      <c r="O157" s="34" t="inlineStr">
        <is>
          <t>Andy Serkis, Jason Clarke, Toby Kebbell, Gary Oldman, Keri Russell, Kodi Smit-McPhee, Nick Thurston, Karin Konoval</t>
        </is>
      </c>
      <c r="P157" s="34" t="inlineStr">
        <is>
          <t>Matt Reeves</t>
        </is>
      </c>
      <c r="Q157" s="50" t="inlineStr">
        <is>
          <t>[{"Source": "Internet Movie Database", "Value": "7.6/10"}, {"Source": "Rotten Tomatoes", "Value": "91%"}, {"Source": "Metacritic", "Value": "79/100"}]</t>
        </is>
      </c>
      <c r="R157" s="34" t="inlineStr">
        <is>
          <t>710,644,566</t>
        </is>
      </c>
      <c r="S157" s="34" t="inlineStr">
        <is>
          <t>PG-13</t>
        </is>
      </c>
      <c r="T157" s="34" t="inlineStr">
        <is>
          <t>130</t>
        </is>
      </c>
      <c r="U157" s="34" t="inlineStr">
        <is>
          <t>{"link": "https://www.themoviedb.org/movie/119450-dawn-of-the-planet-of-the-apes/watch?locale=CA",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57" s="34" t="inlineStr">
        <is>
          <t>170,000,000</t>
        </is>
      </c>
      <c r="W157" s="34" t="n">
        <v>119450</v>
      </c>
      <c r="X157" s="34" t="inlineStr">
        <is>
          <t>[281338, 61791, 91314, 137113, 127585, 240832, 98566, 82702, 869, 102651, 187017, 184315, 118340, 124905, 226486, 871, 138103, 238603, 85350, 100402]</t>
        </is>
      </c>
      <c r="Y157" s="34" t="inlineStr">
        <is>
          <t>91%</t>
        </is>
      </c>
      <c r="Z157" s="34" t="inlineStr">
        <is>
          <t>7.6/10</t>
        </is>
      </c>
      <c r="AA157" s="34" t="inlineStr">
        <is>
          <t>79/100</t>
        </is>
      </c>
      <c r="AB157" s="34" t="inlineStr">
        <is>
          <t>https://www.youtube.com/embed/DpSaTrW4leg</t>
        </is>
      </c>
      <c r="AC157" s="46" t="n">
        <v>1731215633548</v>
      </c>
    </row>
    <row r="158" ht="14.25" customHeight="1" s="130">
      <c r="A158" s="85" t="inlineStr">
        <is>
          <t>Are You There God? It's Me, Margaret.</t>
        </is>
      </c>
      <c r="B158" s="86" t="n">
        <v>91</v>
      </c>
      <c r="C158" s="109" t="n"/>
      <c r="D158" s="47" t="n"/>
      <c r="E158" s="87" t="inlineStr">
        <is>
          <t>Comedy</t>
        </is>
      </c>
      <c r="F158" s="88" t="inlineStr">
        <is>
          <t>Coming-of-Age</t>
        </is>
      </c>
      <c r="G158" s="110" t="n"/>
      <c r="H158" s="115" t="n"/>
      <c r="I158" s="89" t="inlineStr">
        <is>
          <t>Lionsgate</t>
        </is>
      </c>
      <c r="J158" s="90" t="n">
        <v>2023</v>
      </c>
      <c r="K158" s="34">
        <f>ROW(K158)-1</f>
        <v/>
      </c>
      <c r="L158" s="91"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M158" s="34" t="inlineStr">
        <is>
          <t>When her family moves from New York City to New Jersey, an 11-year-old girl navigates new friends, feelings, and the beginning of adolescence.</t>
        </is>
      </c>
      <c r="N158" s="34" t="inlineStr">
        <is>
          <t>https://image.tmdb.org/t/p/w500/yb6UB4WC3znlwU0L4AqMnjR9G9S.jpg</t>
        </is>
      </c>
      <c r="O158" s="34" t="inlineStr">
        <is>
          <t>Abby Ryder Fortson, Rachel McAdams, Kathy Bates, Elle Graham, Benny Safdie, Amari Alexis Price, Katherine Mallen Kupferer, Kate MacCluggage</t>
        </is>
      </c>
      <c r="P158" s="34" t="inlineStr">
        <is>
          <t>Kelly Fremon Craig</t>
        </is>
      </c>
      <c r="Q158" s="50" t="inlineStr">
        <is>
          <t>[{"Source": "Internet Movie Database", "Value": "7.3/10"}, {"Source": "Rotten Tomatoes", "Value": "99%"}, {"Source": "Metacritic", "Value": "84/100"}]</t>
        </is>
      </c>
      <c r="R158" s="34" t="inlineStr">
        <is>
          <t>21,800,000</t>
        </is>
      </c>
      <c r="S158" s="34" t="inlineStr">
        <is>
          <t>PG-13</t>
        </is>
      </c>
      <c r="T158" s="34" t="inlineStr">
        <is>
          <t>107</t>
        </is>
      </c>
      <c r="U158" s="34" t="inlineStr">
        <is>
          <t>{"link": "https://www.themoviedb.org/movie/555285-are-you-there-god-it-s-me-margaret/watch?locale=CA",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58" s="34" t="inlineStr">
        <is>
          <t>30,000,000</t>
        </is>
      </c>
      <c r="W158" s="34" t="n">
        <v>555285</v>
      </c>
      <c r="X158" s="34" t="inlineStr">
        <is>
          <t>[41781, 508444, 17238, 47324, 576005, 185987, 1196442, 1035372, 1168918, 964271, 577953, 101176, 829774, 547009, 19594, 415034, 937020, 47251, 870724, 10705]</t>
        </is>
      </c>
      <c r="Y158" s="34" t="inlineStr">
        <is>
          <t>99%</t>
        </is>
      </c>
      <c r="Z158" s="34" t="inlineStr">
        <is>
          <t>7.3/10</t>
        </is>
      </c>
      <c r="AA158" s="34" t="inlineStr">
        <is>
          <t>84/100</t>
        </is>
      </c>
      <c r="AB158" s="34" t="inlineStr">
        <is>
          <t>https://www.youtube.com/embed/LzRzojHC3iE</t>
        </is>
      </c>
      <c r="AC158" s="46" t="n">
        <v>1731215633548</v>
      </c>
    </row>
    <row r="159" ht="14.25" customHeight="1" s="130">
      <c r="A159" s="85" t="inlineStr">
        <is>
          <t>Wicked</t>
        </is>
      </c>
      <c r="B159" s="86" t="n">
        <v>91</v>
      </c>
      <c r="C159" s="109" t="inlineStr">
        <is>
          <t>The Wizard of Oz</t>
        </is>
      </c>
      <c r="D159" s="47" t="n"/>
      <c r="E159" s="87" t="inlineStr">
        <is>
          <t>Fantasy</t>
        </is>
      </c>
      <c r="F159" s="88" t="inlineStr">
        <is>
          <t>Musical</t>
        </is>
      </c>
      <c r="G159" s="110" t="n"/>
      <c r="H159" s="115" t="n"/>
      <c r="I159" s="89" t="inlineStr">
        <is>
          <t>Universal Pictures</t>
        </is>
      </c>
      <c r="J159" s="90" t="n">
        <v>2024</v>
      </c>
      <c r="K159" s="34">
        <f>ROW(K159)-1</f>
        <v/>
      </c>
      <c r="L159" s="91" t="inlineStr">
        <is>
          <t>"Wicked" is a very well made, delightful musical, which unfortunately has a slightly bloated runtime holding it back from being truly excellent. The movie is very well directed, with some incredible shots and a great score. The musical scenes are incredible, with great choreography involving large groups, or tense, emotional moments for solos or duets. The songs are delightful, which is expected based on the source material. Great performances, especially by Cynthia Erivo, who has an incredible presence with her voice and acting chops, commanding that all eyes be on her. Ariana Grande starts off a little shaky, as I found her first song to be very hard to understand, but she also settles into a very good performance, full of charm, humor and good singing. It is impressive that she makes you like the character despite all of the unlikable things the character does. At this point, some of the moments throughout the film feel cliche, but when the novel was written they were probably much less played out. If this was 20-40 minutes shorter, it would be a truly elite movie, but this is still one of the best of the year so far.</t>
        </is>
      </c>
      <c r="M159" s="34" t="inlineStr">
        <is>
          <t>In the land of Oz, ostracized and misunderstood green-skinned Elphaba is forced to share a room with the popular aristocrat Glinda at Shiz University, and the two's unlikely friendship is tested as they begin to fulfill their respective destinies as Glinda the Good and the Wicked Witch of the West.</t>
        </is>
      </c>
      <c r="N159" s="34" t="inlineStr">
        <is>
          <t>https://image.tmdb.org/t/p/w500/xDGbZ0JJ3mYaGKy4Nzd9Kph6M9L.jpg</t>
        </is>
      </c>
      <c r="O159" s="34" t="inlineStr">
        <is>
          <t>Cynthia Erivo, Ariana Grande, Jonathan Bailey, Michelle Yeoh, Jeff Goldblum, Marissa Bode, Ethan Slater, Bowen Yang</t>
        </is>
      </c>
      <c r="P159" s="34" t="inlineStr">
        <is>
          <t>Jon M. Chu</t>
        </is>
      </c>
      <c r="Q159" s="34" t="inlineStr">
        <is>
          <t>[{"Source": "Internet Movie Database", "Value": "8.0/10"}, {"Source": "Rotten Tomatoes", "Value": "88%"}, {"Source": "Metacritic", "Value": "73/100"}]</t>
        </is>
      </c>
      <c r="R159" s="34" t="inlineStr">
        <is>
          <t>681,445,945</t>
        </is>
      </c>
      <c r="S159" s="34" t="inlineStr">
        <is>
          <t>PG</t>
        </is>
      </c>
      <c r="T159" s="34" t="inlineStr">
        <is>
          <t>162</t>
        </is>
      </c>
      <c r="U159" s="34" t="inlineStr">
        <is>
          <t>{"link": "https://www.themoviedb.org/movie/402431-wicked/watch?locale=CA",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9" s="34" t="inlineStr">
        <is>
          <t>150,000,000</t>
        </is>
      </c>
      <c r="W159" s="34" t="n">
        <v>402431</v>
      </c>
      <c r="X159" s="34" t="inlineStr">
        <is>
          <t>[1241982, 1355755, 539972, 762509, 839033, 971606, 1319091, 1013850, 1135176, 558449, 1000866, 1234811, 845781, 974576, 974453, 1156593, 728949, 960206, 1365141, 1206617]</t>
        </is>
      </c>
      <c r="Y159" s="34" t="inlineStr">
        <is>
          <t>88%</t>
        </is>
      </c>
      <c r="Z159" s="34" t="inlineStr">
        <is>
          <t>8.0/10</t>
        </is>
      </c>
      <c r="AA159" s="34" t="inlineStr">
        <is>
          <t>73/100</t>
        </is>
      </c>
      <c r="AB159" s="34" t="inlineStr">
        <is>
          <t>https://www.youtube.com/embed/pqi45Qhq3CI</t>
        </is>
      </c>
      <c r="AC159" s="34" t="inlineStr">
        <is>
          <t>1732724131726</t>
        </is>
      </c>
    </row>
    <row r="160" ht="14.25" customHeight="1" s="130">
      <c r="A160" s="85" t="inlineStr">
        <is>
          <t>The Avengers</t>
        </is>
      </c>
      <c r="B160" s="86" t="n">
        <v>91</v>
      </c>
      <c r="C160" s="109" t="inlineStr">
        <is>
          <t>Marvel</t>
        </is>
      </c>
      <c r="D160" s="47" t="inlineStr">
        <is>
          <t>MCU</t>
        </is>
      </c>
      <c r="E160" s="87" t="inlineStr">
        <is>
          <t>Comic Book</t>
        </is>
      </c>
      <c r="F160" s="88" t="n"/>
      <c r="G160" s="110" t="n"/>
      <c r="H160" s="115" t="n"/>
      <c r="I160" s="89" t="inlineStr">
        <is>
          <t>Disney</t>
        </is>
      </c>
      <c r="J160" s="90" t="n">
        <v>2012</v>
      </c>
      <c r="K160" s="34">
        <f>ROW(K160)-1</f>
        <v/>
      </c>
      <c r="L160" s="91" t="n"/>
      <c r="M160" s="36"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N160" s="37" t="inlineStr">
        <is>
          <t>https://image.tmdb.org/t/p/w500/RYMX2wcKCBAr24UyPD7xwmjaTn.jpg</t>
        </is>
      </c>
      <c r="O160" s="38" t="inlineStr">
        <is>
          <t>Robert Downey Jr., Chris Evans, Mark Ruffalo, Chris Hemsworth, Scarlett Johansson, Jeremy Renner, Tom Hiddleston, Samuel L. Jackson</t>
        </is>
      </c>
      <c r="P160" s="39" t="inlineStr">
        <is>
          <t>Joss Whedon</t>
        </is>
      </c>
      <c r="Q160" s="40" t="inlineStr">
        <is>
          <t>[{"Source": "Internet Movie Database", "Value": "8.0/10"}, {"Source": "Rotten Tomatoes", "Value": "91%"}, {"Source": "Metacritic", "Value": "69/100"}]</t>
        </is>
      </c>
      <c r="R160" s="41" t="inlineStr">
        <is>
          <t>1,518,815,515</t>
        </is>
      </c>
      <c r="S160" s="42" t="inlineStr">
        <is>
          <t>PG-13</t>
        </is>
      </c>
      <c r="T160" s="43" t="inlineStr">
        <is>
          <t>143</t>
        </is>
      </c>
      <c r="U160" s="44" t="inlineStr">
        <is>
          <t>{"link": "https://www.themoviedb.org/movie/24428-the-avengers/watch?locale=CA",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0" s="45" t="inlineStr">
        <is>
          <t>220,000,000</t>
        </is>
      </c>
      <c r="W160" s="34" t="n">
        <v>24428</v>
      </c>
      <c r="X160" s="34" t="inlineStr">
        <is>
          <t>[99861, 68721, 81005, 19995, 37724, 1771, 70160, 10195, 299536, 76338, 27205, 68718, 49026, 20352, 118340, 1726, 155, 299534, 100402, 109410]</t>
        </is>
      </c>
      <c r="Y160" s="34" t="inlineStr">
        <is>
          <t>91%</t>
        </is>
      </c>
      <c r="Z160" s="34" t="inlineStr">
        <is>
          <t>8.0/10</t>
        </is>
      </c>
      <c r="AA160" s="34" t="inlineStr">
        <is>
          <t>69/100</t>
        </is>
      </c>
      <c r="AB160" s="34" t="inlineStr">
        <is>
          <t>https://www.youtube.com/embed/hIR8Ar-Z4hw</t>
        </is>
      </c>
      <c r="AC160" s="46" t="n">
        <v>1731215633548</v>
      </c>
    </row>
    <row r="161" ht="14.25" customHeight="1" s="130">
      <c r="A161" s="85" t="inlineStr">
        <is>
          <t>The Suicide Squad</t>
        </is>
      </c>
      <c r="B161" s="86" t="n">
        <v>91</v>
      </c>
      <c r="C161" s="109" t="inlineStr">
        <is>
          <t>DC</t>
        </is>
      </c>
      <c r="D161" s="47" t="inlineStr">
        <is>
          <t>DCEU</t>
        </is>
      </c>
      <c r="E161" s="87" t="inlineStr">
        <is>
          <t>Comic Book</t>
        </is>
      </c>
      <c r="F161" s="88" t="n"/>
      <c r="G161" s="110" t="n"/>
      <c r="H161" s="115" t="n"/>
      <c r="I161" s="89" t="inlineStr">
        <is>
          <t>Warner Bros.</t>
        </is>
      </c>
      <c r="J161" s="90" t="n">
        <v>2021</v>
      </c>
      <c r="K161" s="34">
        <f>ROW(K161)-1</f>
        <v/>
      </c>
      <c r="L161" s="81" t="n"/>
      <c r="M161" s="34" t="inlineStr">
        <is>
          <t>Supervillains Harley Quinn, Bloodsport, Peacemaker and a collection of nutty cons at Belle Reve prison join the super-secret, super-shady Task Force X as they are dropped off at the remote, enemy-infused island of Corto Maltese.</t>
        </is>
      </c>
      <c r="N161" s="34" t="inlineStr">
        <is>
          <t>https://image.tmdb.org/t/p/w500/kb4s0ML0iVZlG6wAKbbs9NAm6X.jpg</t>
        </is>
      </c>
      <c r="O161" s="34" t="inlineStr">
        <is>
          <t>Margot Robbie, Idris Elba, John Cena, Joel Kinnaman, Sylvester Stallone, Viola Davis, David Dastmalchian, Daniela Melchior</t>
        </is>
      </c>
      <c r="P161" s="34" t="inlineStr">
        <is>
          <t>James Gunn</t>
        </is>
      </c>
      <c r="Q161" s="50" t="inlineStr">
        <is>
          <t>[{"Source": "Internet Movie Database", "Value": "7.2/10"}, {"Source": "Metacritic", "Value": "72/100"}]</t>
        </is>
      </c>
      <c r="R161" s="51" t="inlineStr">
        <is>
          <t>168,717,425</t>
        </is>
      </c>
      <c r="S161" s="34" t="inlineStr">
        <is>
          <t>R</t>
        </is>
      </c>
      <c r="T161" s="34" t="inlineStr">
        <is>
          <t>132</t>
        </is>
      </c>
      <c r="U161" s="34" t="inlineStr">
        <is>
          <t>{"link": "https://www.themoviedb.org/movie/436969-the-suicide-squad/watch?locale=CA",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1" s="51" t="inlineStr">
        <is>
          <t>185,000,000</t>
        </is>
      </c>
      <c r="W161" s="34" t="n">
        <v>436969</v>
      </c>
      <c r="X161" s="34" t="inlineStr">
        <is>
          <t>[451048, 497698, 550988, 729720, 385128, 675445, 568620, 297761, 559907, 579047, 615457, 449406, 566525, 522931, 581726, 588228, 482373, 631843, 337404, 379686]</t>
        </is>
      </c>
      <c r="Y161" s="34" t="inlineStr">
        <is>
          <t>N/A</t>
        </is>
      </c>
      <c r="Z161" s="34" t="inlineStr">
        <is>
          <t>7.2/10</t>
        </is>
      </c>
      <c r="AA161" s="34" t="inlineStr">
        <is>
          <t>72/100</t>
        </is>
      </c>
      <c r="AB161" s="34" t="inlineStr">
        <is>
          <t>https://www.youtube.com/embed/eg5ciqQzmK0</t>
        </is>
      </c>
      <c r="AC161" s="46" t="n">
        <v>1731215633548</v>
      </c>
    </row>
    <row r="162" ht="14.25" customHeight="1" s="130">
      <c r="A162" s="85" t="inlineStr">
        <is>
          <t>Black Panther</t>
        </is>
      </c>
      <c r="B162" s="86" t="n">
        <v>91</v>
      </c>
      <c r="C162" s="109" t="inlineStr">
        <is>
          <t>Marvel</t>
        </is>
      </c>
      <c r="D162" s="47" t="inlineStr">
        <is>
          <t>MCU</t>
        </is>
      </c>
      <c r="E162" s="87" t="inlineStr">
        <is>
          <t>Comic Book</t>
        </is>
      </c>
      <c r="F162" s="88" t="n"/>
      <c r="G162" s="110" t="n"/>
      <c r="H162" s="115" t="n"/>
      <c r="I162" s="89" t="inlineStr">
        <is>
          <t>Disney</t>
        </is>
      </c>
      <c r="J162" s="90" t="n">
        <v>2018</v>
      </c>
      <c r="K162" s="34">
        <f>ROW(K162)-1</f>
        <v/>
      </c>
      <c r="L162" s="91" t="n"/>
      <c r="M162" s="36"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N162" s="37" t="inlineStr">
        <is>
          <t>https://image.tmdb.org/t/p/w500/uxzzxijgPIY7slzFvMotPv8wjKA.jpg</t>
        </is>
      </c>
      <c r="O162" s="38" t="inlineStr">
        <is>
          <t>Chadwick Boseman, Michael B. Jordan, Lupita Nyong'o, Danai Gurira, Martin Freeman, Daniel Kaluuya, Letitia Wright, Winston Duke</t>
        </is>
      </c>
      <c r="P162" s="39" t="inlineStr">
        <is>
          <t>Ryan Coogler</t>
        </is>
      </c>
      <c r="Q162" s="40" t="inlineStr">
        <is>
          <t>[{"Source": "Internet Movie Database", "Value": "7.3/10"}, {"Source": "Rotten Tomatoes", "Value": "96%"}, {"Source": "Metacritic", "Value": "88/100"}]</t>
        </is>
      </c>
      <c r="R162" s="41" t="inlineStr">
        <is>
          <t>1,349,926,083</t>
        </is>
      </c>
      <c r="S162" s="42" t="inlineStr">
        <is>
          <t>PG-13</t>
        </is>
      </c>
      <c r="T162" s="43" t="inlineStr">
        <is>
          <t>135</t>
        </is>
      </c>
      <c r="U162" s="44" t="inlineStr">
        <is>
          <t>{"link": "https://www.themoviedb.org/movie/284054-black-panther/watch?locale=CA",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2" s="45" t="inlineStr">
        <is>
          <t>200,000,000</t>
        </is>
      </c>
      <c r="W162" s="34" t="n">
        <v>284054</v>
      </c>
      <c r="X162" s="34" t="inlineStr">
        <is>
          <t>[299536, 284053, 363088, 383498, 315635, 338970, 333339, 284052, 399055, 401981, 424694, 118340, 336843, 445571, 268896, 141052, 300668, 181808, 351286, 487558]</t>
        </is>
      </c>
      <c r="Y162" s="34" t="inlineStr">
        <is>
          <t>96%</t>
        </is>
      </c>
      <c r="Z162" s="34" t="inlineStr">
        <is>
          <t>7.3/10</t>
        </is>
      </c>
      <c r="AA162" s="34" t="inlineStr">
        <is>
          <t>88/100</t>
        </is>
      </c>
      <c r="AB162" s="34" t="inlineStr">
        <is>
          <t>https://www.youtube.com/embed/xjDjIWPwcPU</t>
        </is>
      </c>
      <c r="AC162" s="46" t="n">
        <v>1731215633548</v>
      </c>
    </row>
    <row r="163" ht="14.25" customHeight="1" s="130">
      <c r="A163" s="85" t="inlineStr">
        <is>
          <t>Dune: Part Two</t>
        </is>
      </c>
      <c r="B163" s="86" t="n">
        <v>91</v>
      </c>
      <c r="C163" s="109" t="inlineStr">
        <is>
          <t>Dune</t>
        </is>
      </c>
      <c r="D163" s="47" t="n"/>
      <c r="E163" s="87" t="inlineStr">
        <is>
          <t>Sci-Fi</t>
        </is>
      </c>
      <c r="F163" s="88" t="n"/>
      <c r="G163" s="110" t="n"/>
      <c r="H163" s="115" t="n"/>
      <c r="I163" s="89" t="inlineStr">
        <is>
          <t>Warner Bros.</t>
        </is>
      </c>
      <c r="J163" s="90" t="n">
        <v>2024</v>
      </c>
      <c r="K163" s="34">
        <f>ROW(K163)-1</f>
        <v/>
      </c>
      <c r="L163" s="91"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M163" s="34"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N163" s="34" t="inlineStr">
        <is>
          <t>https://image.tmdb.org/t/p/w500/8b8R8l88Qje9dn9OE8PY05Nxl1X.jpg</t>
        </is>
      </c>
      <c r="O163" s="34" t="inlineStr">
        <is>
          <t>Timothée Chalamet, Zendaya, Rebecca Ferguson, Josh Brolin, Austin Butler, Florence Pugh, Dave Bautista, Christopher Walken</t>
        </is>
      </c>
      <c r="P163" s="34" t="inlineStr">
        <is>
          <t>Denis Villeneuve</t>
        </is>
      </c>
      <c r="Q163" s="50" t="inlineStr">
        <is>
          <t>[{"Source": "Internet Movie Database", "Value": "8.5/10"}, {"Source": "Rotten Tomatoes", "Value": "92%"}, {"Source": "Metacritic", "Value": "79/100"}]</t>
        </is>
      </c>
      <c r="R163" s="41" t="inlineStr">
        <is>
          <t>714,444,358</t>
        </is>
      </c>
      <c r="S163" s="34" t="inlineStr">
        <is>
          <t>PG-13</t>
        </is>
      </c>
      <c r="T163" s="34" t="inlineStr">
        <is>
          <t>167</t>
        </is>
      </c>
      <c r="U163" s="34" t="inlineStr">
        <is>
          <t>{"link": "https://www.themoviedb.org/movie/693134-dune-part-two/watch?locale=CA",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3" s="45" t="inlineStr">
        <is>
          <t>190,000,000</t>
        </is>
      </c>
      <c r="W163" s="34" t="n">
        <v>693134</v>
      </c>
      <c r="X163" s="34" t="inlineStr">
        <is>
          <t>[438631, 841, 1011985, 792307, 934632, 763215, 823464, 967847, 634492, 359410, 467244, 940721, 937287, 915935, 1056360, 938614, 929590, 969492, 636706, 994108]</t>
        </is>
      </c>
      <c r="Y163" s="34" t="inlineStr">
        <is>
          <t>92%</t>
        </is>
      </c>
      <c r="Z163" s="34" t="inlineStr">
        <is>
          <t>8.5/10</t>
        </is>
      </c>
      <c r="AA163" s="34" t="inlineStr">
        <is>
          <t>79/100</t>
        </is>
      </c>
      <c r="AB163" s="34" t="inlineStr">
        <is>
          <t>https://www.youtube.com/embed/U2Qp5pL3ovA</t>
        </is>
      </c>
      <c r="AC163" s="46" t="n">
        <v>1731215633548</v>
      </c>
    </row>
    <row r="164" ht="14.25" customHeight="1" s="130">
      <c r="A164" s="85" t="inlineStr">
        <is>
          <t>Lilo &amp; Stitch</t>
        </is>
      </c>
      <c r="B164" s="86" t="n">
        <v>91</v>
      </c>
      <c r="C164" s="109" t="inlineStr">
        <is>
          <t>Disney Animation</t>
        </is>
      </c>
      <c r="D164" s="47" t="inlineStr">
        <is>
          <t>Lilo &amp; Stitch</t>
        </is>
      </c>
      <c r="E164" s="87" t="inlineStr">
        <is>
          <t>Animated</t>
        </is>
      </c>
      <c r="F164" s="88" t="n"/>
      <c r="G164" s="110" t="n"/>
      <c r="H164" s="115" t="n"/>
      <c r="I164" s="89" t="inlineStr">
        <is>
          <t>Disney</t>
        </is>
      </c>
      <c r="J164" s="90" t="n">
        <v>2002</v>
      </c>
      <c r="K164" s="34">
        <f>ROW(K164)-1</f>
        <v/>
      </c>
      <c r="L164" s="91" t="n"/>
      <c r="M164" s="34"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N164" s="34" t="inlineStr">
        <is>
          <t>https://image.tmdb.org/t/p/w500/m13Vbzv7R2GMAl3GXFrkmMEgCFQ.jpg</t>
        </is>
      </c>
      <c r="O164" s="34" t="inlineStr">
        <is>
          <t>Daveigh Chase, Chris Sanders, Tia Carrere, David Ogden Stiers, Kevin McDonald, Ving Rhames, Zoe Caldwell, Jason Scott Lee</t>
        </is>
      </c>
      <c r="P164" s="34" t="inlineStr">
        <is>
          <t>Dean DeBlois, Chris Sanders</t>
        </is>
      </c>
      <c r="Q164" s="50" t="inlineStr">
        <is>
          <t>[{"Source": "Internet Movie Database", "Value": "7.3/10"}, {"Source": "Rotten Tomatoes", "Value": "87%"}, {"Source": "Metacritic", "Value": "74/100"}]</t>
        </is>
      </c>
      <c r="R164" s="51" t="inlineStr">
        <is>
          <t>273,144,151</t>
        </is>
      </c>
      <c r="S164" s="34" t="inlineStr">
        <is>
          <t>PG</t>
        </is>
      </c>
      <c r="T164" s="34" t="inlineStr">
        <is>
          <t>85</t>
        </is>
      </c>
      <c r="U164" s="34" t="inlineStr">
        <is>
          <t>{"link": "https://www.themoviedb.org/movie/11544-lilo-stitch/watch?locale=CA",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64" s="51" t="inlineStr">
        <is>
          <t>80,000,000</t>
        </is>
      </c>
      <c r="W164" s="34" t="n">
        <v>11544</v>
      </c>
      <c r="X164" s="34" t="inlineStr">
        <is>
          <t>[20760, 15567, 11688, 37135, 9016, 21316, 10009, 3170, 10112, 10693, 10340, 11970, 12092, 9023, 12230, 10674, 1267, 353998, 10198, 856]</t>
        </is>
      </c>
      <c r="Y164" s="34" t="inlineStr">
        <is>
          <t>87%</t>
        </is>
      </c>
      <c r="Z164" s="34" t="inlineStr">
        <is>
          <t>7.3/10</t>
        </is>
      </c>
      <c r="AA164" s="34" t="inlineStr">
        <is>
          <t>74/100</t>
        </is>
      </c>
      <c r="AB164" s="34" t="inlineStr">
        <is>
          <t>https://www.youtube.com/embed/wAtaSKQ4-T0</t>
        </is>
      </c>
      <c r="AC164" s="46" t="n">
        <v>1731215633548</v>
      </c>
    </row>
    <row r="165" ht="14.25" customHeight="1" s="130">
      <c r="A165" s="85" t="inlineStr">
        <is>
          <t>Spy x Family Code: White</t>
        </is>
      </c>
      <c r="B165" s="86" t="n">
        <v>91</v>
      </c>
      <c r="C165" s="109" t="n"/>
      <c r="D165" s="47" t="n"/>
      <c r="E165" s="87" t="inlineStr">
        <is>
          <t>Animated</t>
        </is>
      </c>
      <c r="F165" s="88" t="inlineStr">
        <is>
          <t>Anime</t>
        </is>
      </c>
      <c r="G165" s="110" t="n"/>
      <c r="H165" s="115" t="n"/>
      <c r="I165" s="89" t="inlineStr">
        <is>
          <t>Toho</t>
        </is>
      </c>
      <c r="J165" s="90" t="n">
        <v>2023</v>
      </c>
      <c r="K165" s="34">
        <f>ROW(K165)-1</f>
        <v/>
      </c>
      <c r="L165" s="91"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M165" s="34" t="inlineStr">
        <is>
          <t>While under the guise of taking his family on a weekend winter getaway, Loid's attempt to make progress on his current mission Operation Strix proves difficult when Anya mistakenly gets involved and triggers events that threaten world peace.</t>
        </is>
      </c>
      <c r="N165" s="34" t="inlineStr">
        <is>
          <t>https://image.tmdb.org/t/p/w500/xlIQf4y9eB14iYzNN142tROIWON.jpg</t>
        </is>
      </c>
      <c r="O165" s="34" t="inlineStr">
        <is>
          <t>Takuya Eguchi, Atsumi Tanezaki, Saori Hayami, Kenichirou Matsuda, Tomoya Nakamura, Kento Kaku, Banjo Ginga, Shunsuke Takeuchi</t>
        </is>
      </c>
      <c r="P165" s="34" t="inlineStr">
        <is>
          <t>Takashi Katagiri</t>
        </is>
      </c>
      <c r="Q165" s="50" t="inlineStr">
        <is>
          <t>[{"Source": "Internet Movie Database", "Value": "7.3/10"}, {"Source": "Rotten Tomatoes", "Value": "94%"}, {"Source": "Metacritic", "Value": "68/100"}]</t>
        </is>
      </c>
      <c r="R165" s="34" t="inlineStr">
        <is>
          <t>59,256,423</t>
        </is>
      </c>
      <c r="S165" s="34" t="inlineStr">
        <is>
          <t>PG-13</t>
        </is>
      </c>
      <c r="T165" s="34" t="inlineStr">
        <is>
          <t>110</t>
        </is>
      </c>
      <c r="U165" s="34" t="inlineStr">
        <is>
          <t>{"link": "https://www.themoviedb.org/movie/1062807-spyxfamily-code-white/watch?locale=CA",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"/j7wdfXtHKUpV9CNwnXUa68HImFx.jpg", "provider_id": 1968, "provider_name": "Crunchyroll Amazon Channel", "display_priority": 12}, {"logo_path": "/mXeC4TrcgdU6ltE9bCBCEORwSQR.jpg", "provider_id": 283, "provider_name": "Crunchyroll", "display_priority": 124}]}</t>
        </is>
      </c>
      <c r="V165" s="34" t="inlineStr">
        <is>
          <t>5,000,000</t>
        </is>
      </c>
      <c r="W165" s="34" t="n">
        <v>1062807</v>
      </c>
      <c r="X165" s="34" t="inlineStr">
        <is>
          <t>[850888, 660360, 1181511, 1209450, 984324, 1219685, 551115, 843843, 1242372, 920342, 1216221, 784651, 1106052, 517929, 1085046, 14571, 1280768, 1213615, 421928]</t>
        </is>
      </c>
      <c r="Y165" s="34" t="inlineStr">
        <is>
          <t>94%</t>
        </is>
      </c>
      <c r="Z165" s="34" t="inlineStr">
        <is>
          <t>7.3/10</t>
        </is>
      </c>
      <c r="AA165" s="34" t="inlineStr">
        <is>
          <t>68/100</t>
        </is>
      </c>
      <c r="AB165" s="34" t="inlineStr">
        <is>
          <t>https://www.youtube.com/embed/7GSVjBzzekw</t>
        </is>
      </c>
      <c r="AC165" s="46" t="n">
        <v>1731215633548</v>
      </c>
    </row>
    <row r="166" ht="14.25" customHeight="1" s="130">
      <c r="A166" s="85" t="inlineStr">
        <is>
          <t>Let the Right One In</t>
        </is>
      </c>
      <c r="B166" s="86" t="n">
        <v>91</v>
      </c>
      <c r="C166" s="109" t="n"/>
      <c r="D166" s="47" t="n"/>
      <c r="E166" s="87" t="inlineStr">
        <is>
          <t>Horror</t>
        </is>
      </c>
      <c r="F166" s="88" t="inlineStr">
        <is>
          <t>Romance</t>
        </is>
      </c>
      <c r="G166" s="110" t="n"/>
      <c r="H166" s="115" t="n"/>
      <c r="I166" s="89" t="inlineStr">
        <is>
          <t>Sandrew Metronome</t>
        </is>
      </c>
      <c r="J166" s="90" t="n">
        <v>2008</v>
      </c>
      <c r="K166" s="34">
        <f>ROW(K166)-1</f>
        <v/>
      </c>
      <c r="L166" s="91" t="inlineStr">
        <is>
          <t>A really good story of young friendship and love that also features some very scary scenes, great makeup and beautiful cinematography. Will stick with you for a while after seeing it.</t>
        </is>
      </c>
      <c r="M166" s="36" t="inlineStr">
        <is>
          <t>When Oskar, a sensitive, bullied 12-year-old boy, meets his new neighbor, the mysterious and moody Eli, they strike up a friendship. Initially reserved with each other, Oskar and Eli slowly form a close bond, but it soon becomes apparent that she is no ordinary young girl.</t>
        </is>
      </c>
      <c r="N166" s="37" t="inlineStr">
        <is>
          <t>https://image.tmdb.org/t/p/w500/4hezTKTuZMp0l2ufihKwPgLmfLg.jpg</t>
        </is>
      </c>
      <c r="O166" s="38" t="inlineStr">
        <is>
          <t>Kåre Hedebrant, Lina Leandersson, Per Ragnar, Henrik Dahl, Karin Bergquist, Peter Carlberg, Ika Nord, Mikael Rahm</t>
        </is>
      </c>
      <c r="P166" s="39" t="inlineStr">
        <is>
          <t>Tomas Alfredson</t>
        </is>
      </c>
      <c r="Q166" s="40" t="inlineStr">
        <is>
          <t>[{"Source": "Internet Movie Database", "Value": "7.8/10"}, {"Source": "Rotten Tomatoes", "Value": "98%"}, {"Source": "Metacritic", "Value": "82/100"}]</t>
        </is>
      </c>
      <c r="R166" s="41" t="inlineStr">
        <is>
          <t>10,785,801</t>
        </is>
      </c>
      <c r="S166" s="42" t="inlineStr">
        <is>
          <t>R</t>
        </is>
      </c>
      <c r="T166" s="43" t="inlineStr">
        <is>
          <t>115</t>
        </is>
      </c>
      <c r="U166" s="44" t="inlineStr">
        <is>
          <t>{"link": "https://www.themoviedb.org/movie/13310-lat-den-ratte-komma-in/watch?locale=CA",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t>
        </is>
      </c>
      <c r="V166" s="45" t="inlineStr">
        <is>
          <t>4,000,000</t>
        </is>
      </c>
      <c r="W166" s="34" t="n">
        <v>13310</v>
      </c>
      <c r="X166" s="34" t="inlineStr">
        <is>
          <t>[41402, 9552, 1970, 25218, 11202, 8740, 12163, 4512, 252171, 805, 473, 11384, 24124, 2015, 6948, 8436, 6733, 15484, 1247031, 306966]</t>
        </is>
      </c>
      <c r="Y166" s="34" t="inlineStr">
        <is>
          <t>98%</t>
        </is>
      </c>
      <c r="Z166" s="34" t="inlineStr">
        <is>
          <t>7.8/10</t>
        </is>
      </c>
      <c r="AA166" s="34" t="inlineStr">
        <is>
          <t>82/100</t>
        </is>
      </c>
      <c r="AB166" s="34" t="inlineStr">
        <is>
          <t>https://www.youtube.com/embed/ICp4g9p_rgo</t>
        </is>
      </c>
      <c r="AC166" s="46" t="n">
        <v>1731215633548</v>
      </c>
    </row>
    <row r="167" ht="14.25" customHeight="1" s="130">
      <c r="A167" s="85" t="inlineStr">
        <is>
          <t>Howl's Moving Castle</t>
        </is>
      </c>
      <c r="B167" s="86" t="n">
        <v>91</v>
      </c>
      <c r="C167" s="109" t="inlineStr">
        <is>
          <t>Studio Ghibli</t>
        </is>
      </c>
      <c r="D167" s="47" t="n"/>
      <c r="E167" s="87" t="inlineStr">
        <is>
          <t>Animated</t>
        </is>
      </c>
      <c r="F167" s="88" t="inlineStr">
        <is>
          <t>Anime</t>
        </is>
      </c>
      <c r="G167" s="110" t="n"/>
      <c r="H167" s="115" t="n"/>
      <c r="I167" s="89" t="inlineStr">
        <is>
          <t>Studio Ghibli</t>
        </is>
      </c>
      <c r="J167" s="90" t="n">
        <v>2004</v>
      </c>
      <c r="K167" s="34">
        <f>ROW(K167)-1</f>
        <v/>
      </c>
      <c r="L167" s="91"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M167" s="34" t="inlineStr">
        <is>
          <t>Sophie, a young milliner, is turned into an elderly woman by a witch who enters her shop and curses her. She encounters a wizard named Howl and gets caught up in his resistance to fighting for the king.</t>
        </is>
      </c>
      <c r="N167" s="34" t="inlineStr">
        <is>
          <t>https://image.tmdb.org/t/p/w500/6pZgH10jhpToPcf0uvyTCPFhWpI.jpg</t>
        </is>
      </c>
      <c r="O167" s="34" t="inlineStr">
        <is>
          <t>Chieko Baisho, Takuya Kimura, Akihiro Miwa, Tatsuya Gashûin, Ryunosuke Kamiki, Mitsunori Isaki, Yo Oizumi, Akio Otsuka</t>
        </is>
      </c>
      <c r="P167" s="34" t="inlineStr">
        <is>
          <t>Hayao Miyazaki</t>
        </is>
      </c>
      <c r="Q167" s="50" t="inlineStr">
        <is>
          <t>[{"Source": "Internet Movie Database", "Value": "8.2/10"}, {"Source": "Rotten Tomatoes", "Value": "88%"}, {"Source": "Metacritic", "Value": "82/100"}]</t>
        </is>
      </c>
      <c r="R167" s="51" t="inlineStr">
        <is>
          <t>236,049,757</t>
        </is>
      </c>
      <c r="S167" s="34" t="inlineStr">
        <is>
          <t>PG</t>
        </is>
      </c>
      <c r="T167" s="34" t="inlineStr">
        <is>
          <t>119</t>
        </is>
      </c>
      <c r="U167" s="34" t="inlineStr">
        <is>
          <t>{"link": "https://www.themoviedb.org/movie/4935/watch?locale=CA",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67" s="51" t="inlineStr">
        <is>
          <t>24,000,000</t>
        </is>
      </c>
      <c r="W167" s="34" t="n">
        <v>4935</v>
      </c>
      <c r="X167" s="34" t="inlineStr">
        <is>
          <t>[128, 10515, 8392, 129, 12429, 16859, 37797, 15370, 51739, 37933, 81, 11621, 378064, 149870, 12477, 1891, 83389, 110420, 423, 18491]</t>
        </is>
      </c>
      <c r="Y167" s="34" t="inlineStr">
        <is>
          <t>88%</t>
        </is>
      </c>
      <c r="Z167" s="34" t="inlineStr">
        <is>
          <t>8.2/10</t>
        </is>
      </c>
      <c r="AA167" s="34" t="inlineStr">
        <is>
          <t>82/100</t>
        </is>
      </c>
      <c r="AB167" s="34" t="inlineStr">
        <is>
          <t>https://www.youtube.com/embed/ARCQf2CEr8k</t>
        </is>
      </c>
      <c r="AC167" s="46" t="n">
        <v>1731215633548</v>
      </c>
    </row>
    <row r="168" ht="14.25" customHeight="1" s="130">
      <c r="A168" s="85" t="inlineStr">
        <is>
          <t>Memento</t>
        </is>
      </c>
      <c r="B168" s="86" t="n">
        <v>91</v>
      </c>
      <c r="C168" s="109" t="n"/>
      <c r="D168" s="47" t="n"/>
      <c r="E168" s="87" t="inlineStr">
        <is>
          <t>Thriller</t>
        </is>
      </c>
      <c r="F168" s="88" t="n"/>
      <c r="G168" s="110" t="n"/>
      <c r="H168" s="115" t="n"/>
      <c r="I168" s="89" t="inlineStr">
        <is>
          <t>Newmarket Films</t>
        </is>
      </c>
      <c r="J168" s="90" t="n">
        <v>2000</v>
      </c>
      <c r="K168" s="34">
        <f>ROW(K168)-1</f>
        <v/>
      </c>
      <c r="L168" s="91" t="n"/>
      <c r="M168" s="52"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N168" s="53" t="inlineStr">
        <is>
          <t>https://image.tmdb.org/t/p/w500/yuNs09hvpHVU1cBTCAk9zxsL2oW.jpg</t>
        </is>
      </c>
      <c r="O168" s="54" t="inlineStr">
        <is>
          <t>Guy Pearce, Carrie-Anne Moss, Joe Pantoliano, Mark Boone Junior, Russ Fega, Jorja Fox, Stephen Tobolowsky, Harriet Sansom Harris</t>
        </is>
      </c>
      <c r="P168" s="55" t="inlineStr">
        <is>
          <t>Christopher Nolan</t>
        </is>
      </c>
      <c r="Q168" s="50" t="inlineStr">
        <is>
          <t>[{"Source": "Internet Movie Database", "Value": "8.4/10"}, {"Source": "Rotten Tomatoes", "Value": "94%"}, {"Source": "Metacritic", "Value": "83/100"}]</t>
        </is>
      </c>
      <c r="R168" s="56" t="inlineStr">
        <is>
          <t>40,047,236</t>
        </is>
      </c>
      <c r="S168" s="57" t="inlineStr">
        <is>
          <t>R</t>
        </is>
      </c>
      <c r="T168" s="58" t="inlineStr">
        <is>
          <t>113</t>
        </is>
      </c>
      <c r="U168" s="44" t="inlineStr">
        <is>
          <t>{"link": "https://www.themoviedb.org/movie/77-memento/watch?locale=CA", "flatrate": [{"logo_path": "/pvske1MyAoymrs5bguRfVqYiM9a.jpg", "provider_id": 119, "provider_name": "Amazon Prime Video", "display_priority": 3}, {"logo_path": "/yhrtzYd43pFIhRq0ruO8umJPuyn.jpg", "provider_id": 258, "provider_name": "Criterion Channel", "display_priority": 22}, {"logo_path": "/8aBqoNeGGr0oSA85iopgNZUOTOc.jpg", "provider_id": 2100, "provider_name": "Amazon Prime Video with Ads", "display_priority": 152}], "rent": [{"logo_path": "/5vfrJQgNe9UnHVgVNAwZTy0Jo9o.jpg", "provider_id": 68, "provider_name": "Microsoft Store", "display_priority": 23}], "buy": [{"logo_path": "/5vfrJQgNe9UnHVgVNAwZTy0Jo9o.jpg", "provider_id": 68, "provider_name": "Microsoft Store", "display_priority": 23}]}</t>
        </is>
      </c>
      <c r="V168" s="60" t="inlineStr">
        <is>
          <t>9,000,000</t>
        </is>
      </c>
      <c r="W168" s="34" t="n">
        <v>77</v>
      </c>
      <c r="X168" s="34" t="inlineStr">
        <is>
          <t>[320, 1124, 11660, 550, 641, 141, 2649, 500, 807, 103, 423, 603, 11324, 73, 2118, 629, 38, 9481, 27205, 115]</t>
        </is>
      </c>
      <c r="Y168" s="34" t="inlineStr">
        <is>
          <t>94%</t>
        </is>
      </c>
      <c r="Z168" s="34" t="inlineStr">
        <is>
          <t>8.4/10</t>
        </is>
      </c>
      <c r="AA168" s="34" t="inlineStr">
        <is>
          <t>83/100</t>
        </is>
      </c>
      <c r="AB168" s="34" t="inlineStr">
        <is>
          <t>https://www.youtube.com/embed/Rq9eM4ZXRgs</t>
        </is>
      </c>
      <c r="AC168" s="46" t="n">
        <v>1731215633548</v>
      </c>
    </row>
    <row r="169" ht="14.25" customHeight="1" s="130">
      <c r="A169" s="85" t="inlineStr">
        <is>
          <t>Creed</t>
        </is>
      </c>
      <c r="B169" s="86" t="n">
        <v>91</v>
      </c>
      <c r="C169" s="109" t="inlineStr">
        <is>
          <t>Rocky</t>
        </is>
      </c>
      <c r="D169" s="47" t="n"/>
      <c r="E169" s="87" t="inlineStr">
        <is>
          <t>Sports</t>
        </is>
      </c>
      <c r="F169" s="88" t="inlineStr">
        <is>
          <t>Drama</t>
        </is>
      </c>
      <c r="G169" s="110" t="n"/>
      <c r="H169" s="115" t="n"/>
      <c r="I169" s="89" t="inlineStr">
        <is>
          <t>Warner Bros.</t>
        </is>
      </c>
      <c r="J169" s="90" t="n">
        <v>2015</v>
      </c>
      <c r="K169" s="34">
        <f>ROW(K169)-1</f>
        <v/>
      </c>
      <c r="L169" s="91"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M169" s="34" t="inlineStr">
        <is>
          <t>The former World Heavyweight Champion Rocky Balboa serves as a trainer and mentor to Adonis Johnson, the son of his late friend and former rival Apollo Creed.</t>
        </is>
      </c>
      <c r="N169" s="34" t="inlineStr">
        <is>
          <t>https://image.tmdb.org/t/p/w500/1BfTsk5VWuw8FCocAhCyqnRbEzq.jpg</t>
        </is>
      </c>
      <c r="O169" s="34" t="inlineStr">
        <is>
          <t>Michael B. Jordan, Sylvester Stallone, Tessa Thompson, Phylicia Rashād, Andre Ward, Tony Bellew, Ritchie Coster, Jacob 'Stitch' Duran</t>
        </is>
      </c>
      <c r="P169" s="34" t="inlineStr">
        <is>
          <t>Ryan Coogler</t>
        </is>
      </c>
      <c r="Q169" s="50" t="inlineStr">
        <is>
          <t>[{"Source": "Internet Movie Database", "Value": "7.6/10"}, {"Source": "Rotten Tomatoes", "Value": "95%"}, {"Source": "Metacritic", "Value": "82/100"}]</t>
        </is>
      </c>
      <c r="R169" s="51" t="inlineStr">
        <is>
          <t>173,600,000</t>
        </is>
      </c>
      <c r="S169" s="34" t="inlineStr">
        <is>
          <t>PG-13</t>
        </is>
      </c>
      <c r="T169" s="34" t="inlineStr">
        <is>
          <t>133</t>
        </is>
      </c>
      <c r="U169" s="34" t="inlineStr">
        <is>
          <t>{"link": "https://www.themoviedb.org/movie/312221-creed/watch?locale=CA", "flatrate": [{"logo_path": "/ewOptMVIYcOadMGGJz8DJueH2bH.jpg", "provider_id": 230, "provider_name": "Crave", "display_priority": 4},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9" s="51" t="inlineStr">
        <is>
          <t>37,000,000</t>
        </is>
      </c>
      <c r="W169" s="34" t="n">
        <v>312221</v>
      </c>
      <c r="X169" s="34" t="inlineStr">
        <is>
          <t>[480530, 1366, 296098, 321697, 1246, 64807, 273248, 318846, 253412, 295799, 121856, 314365, 321741, 105864, 273481, 323675, 1371, 677179, 274479, 293660]</t>
        </is>
      </c>
      <c r="Y169" s="34" t="inlineStr">
        <is>
          <t>95%</t>
        </is>
      </c>
      <c r="Z169" s="34" t="inlineStr">
        <is>
          <t>7.6/10</t>
        </is>
      </c>
      <c r="AA169" s="34" t="inlineStr">
        <is>
          <t>82/100</t>
        </is>
      </c>
      <c r="AB169" s="34" t="inlineStr">
        <is>
          <t>https://www.youtube.com/embed/JQ9OhBYjTds</t>
        </is>
      </c>
      <c r="AC169" s="46" t="n">
        <v>1731215633548</v>
      </c>
    </row>
    <row r="170" ht="14.25" customHeight="1" s="130">
      <c r="A170" s="85" t="inlineStr">
        <is>
          <t>The Nightmare Before Christmas</t>
        </is>
      </c>
      <c r="B170" s="86" t="n">
        <v>91</v>
      </c>
      <c r="C170" s="109" t="inlineStr">
        <is>
          <t>Disney Animation</t>
        </is>
      </c>
      <c r="D170" s="47" t="n"/>
      <c r="E170" s="87" t="inlineStr">
        <is>
          <t>Animated</t>
        </is>
      </c>
      <c r="F170" s="88" t="inlineStr">
        <is>
          <t>Stop-Motion</t>
        </is>
      </c>
      <c r="G170" s="110" t="inlineStr">
        <is>
          <t>Christmas</t>
        </is>
      </c>
      <c r="H170" s="115" t="n"/>
      <c r="I170" s="89" t="inlineStr">
        <is>
          <t>Disney</t>
        </is>
      </c>
      <c r="J170" s="90" t="n">
        <v>1993</v>
      </c>
      <c r="K170" s="34">
        <f>ROW(K170)-1</f>
        <v/>
      </c>
      <c r="L170" s="91" t="inlineStr">
        <is>
          <t>Memorable characters and songs make this a Christmas (and Halloween) classic. A great story and riveting visuals will make it hard to look away, even when things get creepy.</t>
        </is>
      </c>
      <c r="M170" s="34"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N170" s="34" t="inlineStr">
        <is>
          <t>https://image.tmdb.org/t/p/w500/oQffRNjK8e19rF7xVYEN8ew0j7b.jpg</t>
        </is>
      </c>
      <c r="O170" s="34" t="inlineStr">
        <is>
          <t>Chris Sarandon, Danny Elfman, Catherine O'Hara, Ken Page, William Hickey, Glenn Shadix, Edward Ivory, Paul Reubens</t>
        </is>
      </c>
      <c r="P170" s="34" t="inlineStr">
        <is>
          <t>Henry Selick</t>
        </is>
      </c>
      <c r="Q170" s="50" t="inlineStr">
        <is>
          <t>[{"Source": "Internet Movie Database", "Value": "7.9/10"}, {"Source": "Rotten Tomatoes", "Value": "95%"}, {"Source": "Metacritic", "Value": "82/100"}]</t>
        </is>
      </c>
      <c r="R170" s="51" t="inlineStr">
        <is>
          <t>75,634,409</t>
        </is>
      </c>
      <c r="S170" s="34" t="inlineStr">
        <is>
          <t>PG</t>
        </is>
      </c>
      <c r="T170" s="34" t="inlineStr">
        <is>
          <t>76</t>
        </is>
      </c>
      <c r="U170" s="34" t="inlineStr">
        <is>
          <t>{"link": "https://www.themoviedb.org/movie/9479-the-nightmare-before-christmas/watch?locale=CA",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0" s="51" t="inlineStr">
        <is>
          <t>18,000,000</t>
        </is>
      </c>
      <c r="W170" s="34" t="n">
        <v>9479</v>
      </c>
      <c r="X170" s="34" t="inlineStr">
        <is>
          <t>[3933, 14836, 585, 162, 10539, 4011, 62214, 587, 180, 10545, 10020, 2907, 620, 812, 17979, 12092, 77174, 22582, 2668, 10530]</t>
        </is>
      </c>
      <c r="Y170" s="34" t="inlineStr">
        <is>
          <t>95%</t>
        </is>
      </c>
      <c r="Z170" s="34" t="inlineStr">
        <is>
          <t>7.9/10</t>
        </is>
      </c>
      <c r="AA170" s="34" t="inlineStr">
        <is>
          <t>82/100</t>
        </is>
      </c>
      <c r="AB170" s="34" t="inlineStr">
        <is>
          <t>https://www.youtube.com/embed/lVtetOjX_vk</t>
        </is>
      </c>
      <c r="AC170" s="46" t="n">
        <v>1731215633548</v>
      </c>
    </row>
    <row r="171" ht="14.25" customHeight="1" s="130">
      <c r="A171" s="85" t="inlineStr">
        <is>
          <t>Speed</t>
        </is>
      </c>
      <c r="B171" s="86" t="n">
        <v>91</v>
      </c>
      <c r="C171" s="109" t="inlineStr">
        <is>
          <t>Speed</t>
        </is>
      </c>
      <c r="D171" s="47" t="n"/>
      <c r="E171" s="87" t="inlineStr">
        <is>
          <t>Action</t>
        </is>
      </c>
      <c r="F171" s="88" t="inlineStr">
        <is>
          <t>Thriller</t>
        </is>
      </c>
      <c r="G171" s="110" t="n"/>
      <c r="H171" s="115" t="n"/>
      <c r="I171" s="89" t="inlineStr">
        <is>
          <t>20th Century Studios</t>
        </is>
      </c>
      <c r="J171" s="90" t="n">
        <v>1994</v>
      </c>
      <c r="K171" s="34">
        <f>ROW(K171)-1</f>
        <v/>
      </c>
      <c r="L171" s="91" t="inlineStr">
        <is>
          <t>Really exciting for such a simple premise. Bullock and Reaves have good chemistry and are both great, as are all of the supporting cast. A great action movie, that drags just a little in the final twenty minutes. The first ninety more than make up for that.</t>
        </is>
      </c>
      <c r="M171" s="36"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N171" s="37" t="inlineStr">
        <is>
          <t>https://image.tmdb.org/t/p/w500/o1Zs7VaS9y2GYH9CLeWxaVLWd3x.jpg</t>
        </is>
      </c>
      <c r="O171" s="38" t="inlineStr">
        <is>
          <t>Keanu Reeves, Sandra Bullock, Dennis Hopper, Jeff Daniels, Joe Morton, Alan Ruck, Glenn Plummer, Richard Lineback</t>
        </is>
      </c>
      <c r="P171" s="39" t="inlineStr">
        <is>
          <t>Jan de Bont</t>
        </is>
      </c>
      <c r="Q171" s="40" t="inlineStr">
        <is>
          <t>[{"Source": "Internet Movie Database", "Value": "7.3/10"}, {"Source": "Rotten Tomatoes", "Value": "95%"}, {"Source": "Metacritic", "Value": "78/100"}]</t>
        </is>
      </c>
      <c r="R171" s="41" t="inlineStr">
        <is>
          <t>350,448,145</t>
        </is>
      </c>
      <c r="S171" s="42" t="inlineStr">
        <is>
          <t>R</t>
        </is>
      </c>
      <c r="T171" s="43" t="inlineStr">
        <is>
          <t>116</t>
        </is>
      </c>
      <c r="U171" s="44" t="inlineStr">
        <is>
          <t>{"link": "https://www.themoviedb.org/movie/1637-speed/watch?locale=CA",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71" s="45" t="inlineStr">
        <is>
          <t>30,000,000</t>
        </is>
      </c>
      <c r="W171" s="34" t="n">
        <v>1637</v>
      </c>
      <c r="X171" s="34" t="inlineStr">
        <is>
          <t>[1639, 1830, 9739, 1493, 9571, 36955, 1089, 26255, 480402, 1701, 2044, 3989, 578, 3133, 5503, 1642, 9495, 2636, 861, 3176]</t>
        </is>
      </c>
      <c r="Y171" s="34" t="inlineStr">
        <is>
          <t>95%</t>
        </is>
      </c>
      <c r="Z171" s="34" t="inlineStr">
        <is>
          <t>7.3/10</t>
        </is>
      </c>
      <c r="AA171" s="34" t="inlineStr">
        <is>
          <t>78/100</t>
        </is>
      </c>
      <c r="AB171" s="34" t="inlineStr">
        <is>
          <t>https://www.youtube.com/embed/3q_4xiR3VJQ</t>
        </is>
      </c>
      <c r="AC171" s="46" t="n">
        <v>1731215633548</v>
      </c>
    </row>
    <row r="172" ht="14.25" customHeight="1" s="130">
      <c r="A172" s="85" t="inlineStr">
        <is>
          <t>Oppenheimer</t>
        </is>
      </c>
      <c r="B172" s="86" t="n">
        <v>91</v>
      </c>
      <c r="C172" s="109" t="n"/>
      <c r="D172" s="47" t="n"/>
      <c r="E172" s="87" t="inlineStr">
        <is>
          <t>Drama</t>
        </is>
      </c>
      <c r="F172" s="88" t="n"/>
      <c r="G172" s="110" t="n"/>
      <c r="H172" s="115" t="n"/>
      <c r="I172" s="89" t="inlineStr">
        <is>
          <t>Universal Pictures</t>
        </is>
      </c>
      <c r="J172" s="90" t="n">
        <v>2023</v>
      </c>
      <c r="K172" s="34">
        <f>ROW(K172)-1</f>
        <v/>
      </c>
      <c r="L172" s="91"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M172" s="36" t="inlineStr">
        <is>
          <t>The story of J. Robert Oppenheimer's role in the development of the atomic bomb during World War II.</t>
        </is>
      </c>
      <c r="N172" s="37" t="inlineStr">
        <is>
          <t>https://image.tmdb.org/t/p/w500/ptpr0kGAckfQkJeJIt8st5dglvd.jpg</t>
        </is>
      </c>
      <c r="O172" s="38" t="inlineStr">
        <is>
          <t>Cillian Murphy, Emily Blunt, Matt Damon, Robert Downey Jr., Florence Pugh, Josh Hartnett, Casey Affleck, Rami Malek</t>
        </is>
      </c>
      <c r="P172" s="39" t="inlineStr">
        <is>
          <t>Christopher Nolan</t>
        </is>
      </c>
      <c r="Q172" s="40" t="inlineStr">
        <is>
          <t>[{"Source": "Internet Movie Database", "Value": "8.3/10"}, {"Source": "Rotten Tomatoes", "Value": "93%"}, {"Source": "Metacritic", "Value": "90/100"}]</t>
        </is>
      </c>
      <c r="R172" s="41" t="inlineStr">
        <is>
          <t>952,000,000</t>
        </is>
      </c>
      <c r="S172" s="42" t="inlineStr">
        <is>
          <t>R</t>
        </is>
      </c>
      <c r="T172" s="43" t="inlineStr">
        <is>
          <t>181</t>
        </is>
      </c>
      <c r="U172" s="44" t="inlineStr">
        <is>
          <t>{"link": "https://www.themoviedb.org/movie/872585-oppenheimer/watch?locale=CA",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2" s="45" t="inlineStr">
        <is>
          <t>100,000,000</t>
        </is>
      </c>
      <c r="W172" s="34" t="n">
        <v>872585</v>
      </c>
      <c r="X172" s="34" t="inlineStr">
        <is>
          <t>[346698, 670292, 575264, 466420, 747188, 945729, 792307, 753342, 298618, 507089, 901362, 616747, 447365, 695721, 937746, 438631, 335977, 1075794, 787699, 915935]</t>
        </is>
      </c>
      <c r="Y172" s="34" t="inlineStr">
        <is>
          <t>93%</t>
        </is>
      </c>
      <c r="Z172" s="34" t="inlineStr">
        <is>
          <t>8.3/10</t>
        </is>
      </c>
      <c r="AA172" s="34" t="inlineStr">
        <is>
          <t>90/100</t>
        </is>
      </c>
      <c r="AB172" s="34" t="inlineStr">
        <is>
          <t>https://www.youtube.com/embed/qiuSBWVdgLI</t>
        </is>
      </c>
      <c r="AC172" s="46" t="n">
        <v>1731215633548</v>
      </c>
    </row>
    <row r="173" ht="14.25" customHeight="1" s="130">
      <c r="A173" s="85" t="inlineStr">
        <is>
          <t>Big Hero 6</t>
        </is>
      </c>
      <c r="B173" s="86" t="n">
        <v>91</v>
      </c>
      <c r="C173" s="109" t="inlineStr">
        <is>
          <t>Disney Animation</t>
        </is>
      </c>
      <c r="D173" s="47" t="n"/>
      <c r="E173" s="87" t="inlineStr">
        <is>
          <t>Comic Book</t>
        </is>
      </c>
      <c r="F173" s="88" t="inlineStr">
        <is>
          <t>Animated</t>
        </is>
      </c>
      <c r="G173" s="110" t="n"/>
      <c r="H173" s="115" t="n"/>
      <c r="I173" s="89" t="inlineStr">
        <is>
          <t>Disney</t>
        </is>
      </c>
      <c r="J173" s="90" t="n">
        <v>2014</v>
      </c>
      <c r="K173" s="34">
        <f>ROW(K173)-1</f>
        <v/>
      </c>
      <c r="L173" s="91" t="n"/>
      <c r="M173" s="48" t="inlineStr">
        <is>
          <t>A special bond develops between plus-sized inflatable robot Baymax, and prodigy Hiro Hamada, who team up with a group of friends to form a band of high-tech heroes.</t>
        </is>
      </c>
      <c r="N173" s="37" t="inlineStr">
        <is>
          <t>https://image.tmdb.org/t/p/w500/2mxS4wUimwlLmI1xp6QW6NSU361.jpg</t>
        </is>
      </c>
      <c r="O173" s="38" t="inlineStr">
        <is>
          <t>Scott Adsit, Ryan Potter, Daniel Henney, T.J. Miller, Jamie Chung, Damon Wayans Jr., Génesis Rodríguez, James Cromwell</t>
        </is>
      </c>
      <c r="P173" s="39" t="inlineStr">
        <is>
          <t>Don Hall, Chris Williams</t>
        </is>
      </c>
      <c r="Q173" s="40" t="inlineStr">
        <is>
          <t>[{"Source": "Internet Movie Database", "Value": "7.8/10"}, {"Source": "Rotten Tomatoes", "Value": "90%"}, {"Source": "Metacritic", "Value": "74/100"}]</t>
        </is>
      </c>
      <c r="R173" s="41" t="inlineStr">
        <is>
          <t>657,870,525</t>
        </is>
      </c>
      <c r="S173" s="42" t="inlineStr">
        <is>
          <t>PG</t>
        </is>
      </c>
      <c r="T173" s="43" t="inlineStr">
        <is>
          <t>102</t>
        </is>
      </c>
      <c r="U173" s="59" t="inlineStr">
        <is>
          <t>{"link": "https://www.themoviedb.org/movie/177572-big-hero-6/watch?locale=CA",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3" s="45" t="inlineStr">
        <is>
          <t>165,000,000</t>
        </is>
      </c>
      <c r="W173" s="34" t="n">
        <v>177572</v>
      </c>
      <c r="X173" s="34" t="inlineStr">
        <is>
          <t>[228326, 245891, 269149, 109445, 82702, 194662, 118340, 150540, 170687, 270946, 131631, 207703, 228150, 127585, 198663, 210577, 271110, 205596, 20352, 122917]</t>
        </is>
      </c>
      <c r="Y173" s="34" t="inlineStr">
        <is>
          <t>90%</t>
        </is>
      </c>
      <c r="Z173" s="34" t="inlineStr">
        <is>
          <t>7.8/10</t>
        </is>
      </c>
      <c r="AA173" s="34" t="inlineStr">
        <is>
          <t>74/100</t>
        </is>
      </c>
      <c r="AB173" s="34" t="inlineStr">
        <is>
          <t>https://www.youtube.com/embed/8IdMPpKMdcc</t>
        </is>
      </c>
      <c r="AC173" s="46" t="n">
        <v>1731215633548</v>
      </c>
    </row>
    <row r="174" ht="14.25" customHeight="1" s="130">
      <c r="A174" s="85" t="inlineStr">
        <is>
          <t>Anchorman</t>
        </is>
      </c>
      <c r="B174" s="86" t="n">
        <v>91</v>
      </c>
      <c r="C174" s="109" t="inlineStr">
        <is>
          <t>Anchorman</t>
        </is>
      </c>
      <c r="D174" s="47" t="n"/>
      <c r="E174" s="87" t="inlineStr">
        <is>
          <t>Comedy</t>
        </is>
      </c>
      <c r="F174" s="88" t="n"/>
      <c r="G174" s="110" t="n"/>
      <c r="H174" s="115" t="n"/>
      <c r="I174" s="89" t="inlineStr">
        <is>
          <t>Dreamworks</t>
        </is>
      </c>
      <c r="J174" s="90" t="n">
        <v>2004</v>
      </c>
      <c r="K174" s="34">
        <f>ROW(K174)-1</f>
        <v/>
      </c>
      <c r="L174" s="91" t="n"/>
      <c r="M174" s="36" t="inlineStr">
        <is>
          <t>It's the 1970s and San Diego anchorman Ron Burgundy is the top dog in local TV, but that's all about to change when ambitious reporter Veronica Corningstone arrives as a new employee at his station.</t>
        </is>
      </c>
      <c r="N174" s="37" t="inlineStr">
        <is>
          <t>https://image.tmdb.org/t/p/w500/9rQceSyOxJpOVsJRhkgoxNqbkvA.jpg</t>
        </is>
      </c>
      <c r="O174" s="38" t="inlineStr">
        <is>
          <t>Will Ferrell, Christina Applegate, Paul Rudd, Steve Carell, David Koechner, Fred Willard, Chris Parnell, Kathryn Hahn</t>
        </is>
      </c>
      <c r="P174" s="39" t="inlineStr">
        <is>
          <t>Adam McKay</t>
        </is>
      </c>
      <c r="Q174" s="40" t="inlineStr">
        <is>
          <t>[{"Source": "Internet Movie Database", "Value": "7.1/10"}, {"Source": "Rotten Tomatoes", "Value": "66%"}, {"Source": "Metacritic", "Value": "63/100"}]</t>
        </is>
      </c>
      <c r="R174" s="41" t="inlineStr">
        <is>
          <t>90,574,188</t>
        </is>
      </c>
      <c r="S174" s="42" t="inlineStr">
        <is>
          <t>PG-13</t>
        </is>
      </c>
      <c r="T174" s="43" t="inlineStr">
        <is>
          <t>95</t>
        </is>
      </c>
      <c r="U174" s="44" t="inlineStr">
        <is>
          <t>{"link": "https://www.themoviedb.org/movie/8699-anchorman-the-legend-of-ron-burgundy/watch?locale=CA",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174" s="45" t="inlineStr">
        <is>
          <t>26,000,000</t>
        </is>
      </c>
      <c r="W174" s="34" t="n">
        <v>8699</v>
      </c>
      <c r="X174" s="34" t="inlineStr">
        <is>
          <t>[109443, 12133, 6957, 9472, 9473, 9718, 747, 8467, 9398, 496, 9965, 11381, 27581, 55721, 1542, 8872, 11635, 544, 8469, 10719]</t>
        </is>
      </c>
      <c r="Y174" s="34" t="inlineStr">
        <is>
          <t>66%</t>
        </is>
      </c>
      <c r="Z174" s="34" t="inlineStr">
        <is>
          <t>7.1/10</t>
        </is>
      </c>
      <c r="AA174" s="34" t="inlineStr">
        <is>
          <t>63/100</t>
        </is>
      </c>
      <c r="AB174" s="34" t="inlineStr">
        <is>
          <t>https://www.youtube.com/embed/-T3wnP91OnI</t>
        </is>
      </c>
      <c r="AC174" s="46" t="n">
        <v>1731215633548</v>
      </c>
    </row>
    <row r="175" ht="14.25" customHeight="1" s="130">
      <c r="A175" s="85" t="inlineStr">
        <is>
          <t>Popstar: Never Stop Never Stopping</t>
        </is>
      </c>
      <c r="B175" s="86" t="n">
        <v>91</v>
      </c>
      <c r="C175" s="109" t="inlineStr">
        <is>
          <t>Lonely Island</t>
        </is>
      </c>
      <c r="D175" s="47" t="n"/>
      <c r="E175" s="87" t="inlineStr">
        <is>
          <t>Comedy</t>
        </is>
      </c>
      <c r="F175" s="88" t="inlineStr">
        <is>
          <t>Musical</t>
        </is>
      </c>
      <c r="G175" s="110" t="n"/>
      <c r="H175" s="115" t="n"/>
      <c r="I175" s="89" t="inlineStr">
        <is>
          <t>Universal Pictures</t>
        </is>
      </c>
      <c r="J175" s="90" t="n">
        <v>2016</v>
      </c>
      <c r="K175" s="34">
        <f>ROW(K175)-1</f>
        <v/>
      </c>
      <c r="L175" s="91" t="inlineStr">
        <is>
          <t>Hilarious spoof of music BioPics. Funny jokes and bits throughout, with a pretty good story and a good script. A very funny cast that definitely was given the ability to improvise, and made the most of it. Lonely Island really should make more stuff.</t>
        </is>
      </c>
      <c r="M175" s="36" t="inlineStr">
        <is>
          <t>When his new album fails to sell records, pop/rap superstar Conner4real goes into a major tailspin and watches his celebrity high life begin to collapse. He'll try anything to bounce back, anything except reuniting with his old rap group The Style Boyz.</t>
        </is>
      </c>
      <c r="N175" s="34" t="inlineStr">
        <is>
          <t>https://image.tmdb.org/t/p/w500/gfC38IuH1nULbvEqnvSE6PoBrAT.jpg</t>
        </is>
      </c>
      <c r="O175" s="38" t="inlineStr">
        <is>
          <t>Andy Samberg, Jorma Taccone, Akiva Schaffer, Tim Meadows, Sarah Silverman, Chris Redd, Maya Rudolph, Joan Cusack</t>
        </is>
      </c>
      <c r="P175" s="39" t="inlineStr">
        <is>
          <t>Akiva Schaffer, Jorma Taccone</t>
        </is>
      </c>
      <c r="Q175" s="40" t="inlineStr">
        <is>
          <t>[{"Source": "Internet Movie Database", "Value": "6.7/10"}, {"Source": "Rotten Tomatoes", "Value": "79%"}, {"Source": "Metacritic", "Value": "68/100"}]</t>
        </is>
      </c>
      <c r="R175" s="51" t="inlineStr">
        <is>
          <t>9,500,000</t>
        </is>
      </c>
      <c r="S175" s="42" t="inlineStr">
        <is>
          <t>R</t>
        </is>
      </c>
      <c r="T175" s="43" t="inlineStr">
        <is>
          <t>86</t>
        </is>
      </c>
      <c r="U175" s="44" t="inlineStr">
        <is>
          <t>{"link": "https://www.themoviedb.org/movie/341012-popstar-never-stop-never-stopping/watch?locale=CA",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5" s="51" t="inlineStr">
        <is>
          <t>20,000,000</t>
        </is>
      </c>
      <c r="W175" s="34" t="n">
        <v>341012</v>
      </c>
      <c r="X175" s="34" t="inlineStr">
        <is>
          <t>[458506, 342521, 356298, 456086, 381040, 389995, 604196, 31013, 429107, 14550, 11210, 403642, 458836, 256273, 118677, 1080252, 9695, 279144, 18074, 242441]</t>
        </is>
      </c>
      <c r="Y175" s="34" t="inlineStr">
        <is>
          <t>79%</t>
        </is>
      </c>
      <c r="Z175" s="34" t="inlineStr">
        <is>
          <t>6.7/10</t>
        </is>
      </c>
      <c r="AA175" s="34" t="inlineStr">
        <is>
          <t>68/100</t>
        </is>
      </c>
      <c r="AB175" s="34" t="inlineStr">
        <is>
          <t>https://www.youtube.com/embed/Q9RoNzJrmDo</t>
        </is>
      </c>
      <c r="AC175" s="46" t="n">
        <v>1731215633548</v>
      </c>
    </row>
    <row r="176" ht="14.25" customHeight="1" s="130">
      <c r="A176" s="85" t="inlineStr">
        <is>
          <t>Hunt for the Wilderpeople</t>
        </is>
      </c>
      <c r="B176" s="86" t="n">
        <v>91</v>
      </c>
      <c r="C176" s="109" t="n"/>
      <c r="D176" s="47" t="n"/>
      <c r="E176" s="87" t="inlineStr">
        <is>
          <t>Comedy</t>
        </is>
      </c>
      <c r="F176" s="88" t="inlineStr">
        <is>
          <t>Adventure</t>
        </is>
      </c>
      <c r="G176" s="110" t="n"/>
      <c r="H176" s="115" t="n"/>
      <c r="I176" s="89" t="inlineStr">
        <is>
          <t>Madman Films</t>
        </is>
      </c>
      <c r="J176" s="90" t="n">
        <v>2016</v>
      </c>
      <c r="K176" s="34">
        <f>ROW(K176)-1</f>
        <v/>
      </c>
      <c r="L176" s="91" t="n"/>
      <c r="M176" s="34" t="inlineStr">
        <is>
          <t>Ricky is a defiant young city kid who finds himself on the run with his cantankerous foster uncle in the wild New Zealand bush. A national manhunt ensues, and the two are forced to put aside their differences and work together to survive.</t>
        </is>
      </c>
      <c r="N176" s="34" t="inlineStr">
        <is>
          <t>https://image.tmdb.org/t/p/w500/hkmz9rxgcweizXNElozGeKwmAJE.jpg</t>
        </is>
      </c>
      <c r="O176" s="34" t="inlineStr">
        <is>
          <t>Sam Neill, Julian Dennison, Rima Te Wiata, Rachel House, Rhys Darby, Oscar Kightley, Tioreore Ngatai-Melbourne, Troy Kingi</t>
        </is>
      </c>
      <c r="P176" s="34" t="inlineStr">
        <is>
          <t>Taika Waititi</t>
        </is>
      </c>
      <c r="Q176" s="50" t="inlineStr">
        <is>
          <t>[{"Source": "Internet Movie Database", "Value": "7.8/10"}, {"Source": "Rotten Tomatoes", "Value": "97%"}, {"Source": "Metacritic", "Value": "81/100"}]</t>
        </is>
      </c>
      <c r="R176" s="51" t="inlineStr">
        <is>
          <t>23,900,000</t>
        </is>
      </c>
      <c r="S176" s="34" t="inlineStr">
        <is>
          <t>PG-13</t>
        </is>
      </c>
      <c r="T176" s="34" t="inlineStr">
        <is>
          <t>101</t>
        </is>
      </c>
      <c r="U176" s="34" t="inlineStr">
        <is>
          <t>{"link": "https://www.themoviedb.org/movie/371645-hunt-for-the-wilderpeople/watch?locale=CA",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76" s="51" t="inlineStr">
        <is>
          <t>2,500,000</t>
        </is>
      </c>
      <c r="W176" s="34" t="n">
        <v>371645</v>
      </c>
      <c r="X176" s="34" t="inlineStr">
        <is>
          <t>[39356, 246741, 8748, 316021, 360249, 413279, 286875, 339274, 381075, 207936, 505953, 466287, 308027, 17908, 426256, 419472, 731738, 334495, 9776, 480210]</t>
        </is>
      </c>
      <c r="Y176" s="34" t="inlineStr">
        <is>
          <t>97%</t>
        </is>
      </c>
      <c r="Z176" s="34" t="inlineStr">
        <is>
          <t>7.8/10</t>
        </is>
      </c>
      <c r="AA176" s="34" t="inlineStr">
        <is>
          <t>81/100</t>
        </is>
      </c>
      <c r="AB176" s="34" t="inlineStr">
        <is>
          <t>https://www.youtube.com/embed/tICv8QH3oM0</t>
        </is>
      </c>
      <c r="AC176" s="46" t="n">
        <v>1731215633548</v>
      </c>
    </row>
    <row r="177" ht="14.25" customHeight="1" s="130">
      <c r="A177" s="85" t="inlineStr">
        <is>
          <t>Fantastic Mr. Fox</t>
        </is>
      </c>
      <c r="B177" s="86" t="n">
        <v>90</v>
      </c>
      <c r="C177" s="109" t="n"/>
      <c r="D177" s="47" t="n"/>
      <c r="E177" s="87" t="inlineStr">
        <is>
          <t>Animated</t>
        </is>
      </c>
      <c r="F177" s="88" t="inlineStr">
        <is>
          <t>Stop-Motion</t>
        </is>
      </c>
      <c r="G177" s="110" t="n"/>
      <c r="H177" s="115" t="n"/>
      <c r="I177" s="89" t="inlineStr">
        <is>
          <t>20th Century Studios</t>
        </is>
      </c>
      <c r="J177" s="90" t="n">
        <v>2009</v>
      </c>
      <c r="K177" s="34">
        <f>ROW(K177)-1</f>
        <v/>
      </c>
      <c r="L177" s="91" t="n"/>
      <c r="M177" s="36" t="inlineStr">
        <is>
          <t>The Fantastic Mr. Fox, bored with his current life, plans a heist against the three local farmers. The farmers, tired of sharing their chickens with the sly fox, seek revenge against him and his family.</t>
        </is>
      </c>
      <c r="N177" s="37" t="inlineStr">
        <is>
          <t>https://image.tmdb.org/t/p/w500/t5v2Zsb5sa6PSP9jMUWY4GdIb3c.jpg</t>
        </is>
      </c>
      <c r="O177" s="38" t="inlineStr">
        <is>
          <t>George Clooney, Meryl Streep, Jason Schwartzman, Bill Murray, Willem Dafoe, Owen Wilson, Wallace Wolodarsky, Eric Chase Anderson</t>
        </is>
      </c>
      <c r="P177" s="39" t="inlineStr">
        <is>
          <t>Wes Anderson</t>
        </is>
      </c>
      <c r="Q177" s="40" t="inlineStr">
        <is>
          <t>[{"Source": "Internet Movie Database", "Value": "7.9/10"}, {"Source": "Rotten Tomatoes", "Value": "93%"}, {"Source": "Metacritic", "Value": "83/100"}]</t>
        </is>
      </c>
      <c r="R177" s="41" t="inlineStr">
        <is>
          <t>46,471,023</t>
        </is>
      </c>
      <c r="S177" s="42" t="inlineStr">
        <is>
          <t>PG</t>
        </is>
      </c>
      <c r="T177" s="43" t="inlineStr">
        <is>
          <t>87</t>
        </is>
      </c>
      <c r="U177" s="44" t="inlineStr">
        <is>
          <t>{"link": "https://www.themoviedb.org/movie/10315-fantastic-mr-fox/watch?locale=CA",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77" s="45" t="inlineStr">
        <is>
          <t>40,000,000</t>
        </is>
      </c>
      <c r="W177" s="34" t="n">
        <v>10315</v>
      </c>
      <c r="X177" s="34" t="inlineStr">
        <is>
          <t>[4538, 399174, 421, 83666, 9428, 11545, 120467, 205220, 15373, 309809, 22947, 10386, 6418, 13685, 40623, 11381, 254578, 30508, 346681, 502164]</t>
        </is>
      </c>
      <c r="Y177" s="34" t="inlineStr">
        <is>
          <t>93%</t>
        </is>
      </c>
      <c r="Z177" s="34" t="inlineStr">
        <is>
          <t>7.9/10</t>
        </is>
      </c>
      <c r="AA177" s="34" t="inlineStr">
        <is>
          <t>83/100</t>
        </is>
      </c>
      <c r="AB177" s="34" t="inlineStr">
        <is>
          <t>https://www.youtube.com/embed/VuIaCvIFWIA</t>
        </is>
      </c>
      <c r="AC177" s="46" t="n">
        <v>1731215633548</v>
      </c>
    </row>
    <row r="178" ht="14.25" customHeight="1" s="130">
      <c r="A178" s="85" t="inlineStr">
        <is>
          <t>All Quiet on the Western Front</t>
        </is>
      </c>
      <c r="B178" s="86" t="n">
        <v>90</v>
      </c>
      <c r="C178" s="109" t="n"/>
      <c r="D178" s="47" t="n"/>
      <c r="E178" s="87" t="inlineStr">
        <is>
          <t>Drama</t>
        </is>
      </c>
      <c r="F178" s="88" t="inlineStr">
        <is>
          <t>War</t>
        </is>
      </c>
      <c r="G178" s="110" t="n"/>
      <c r="H178" s="115" t="inlineStr">
        <is>
          <t>Netflix</t>
        </is>
      </c>
      <c r="I178" s="89" t="inlineStr">
        <is>
          <t>Netflix</t>
        </is>
      </c>
      <c r="J178" s="90" t="n">
        <v>2022</v>
      </c>
      <c r="K178" s="34">
        <f>ROW(K178)-1</f>
        <v/>
      </c>
      <c r="L178" s="91"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M178" s="34"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N178" s="34" t="inlineStr">
        <is>
          <t>https://image.tmdb.org/t/p/w500/2IRjbi9cADuDMKmHdLK7LaqQDKA.jpg</t>
        </is>
      </c>
      <c r="O178" s="34" t="inlineStr">
        <is>
          <t>Felix Kammerer, Albrecht Schuch, Aaron Hilmer, Moritz Klaus, Adrian Grünewald, Edin Hasanović, Daniel Brühl, Thibault de Montalembert</t>
        </is>
      </c>
      <c r="P178" s="34" t="inlineStr">
        <is>
          <t>Edward Berger</t>
        </is>
      </c>
      <c r="Q178" s="50" t="inlineStr">
        <is>
          <t>[{"Source": "Internet Movie Database", "Value": "7.8/10"}, {"Source": "Rotten Tomatoes", "Value": "90%"}, {"Source": "Metacritic", "Value": "76/100"}]</t>
        </is>
      </c>
      <c r="R178" s="34" t="inlineStr">
        <is>
          <t>0</t>
        </is>
      </c>
      <c r="S178" s="34" t="inlineStr">
        <is>
          <t>R</t>
        </is>
      </c>
      <c r="T178" s="34" t="inlineStr">
        <is>
          <t>147</t>
        </is>
      </c>
      <c r="U178" s="34"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110}]}</t>
        </is>
      </c>
      <c r="V178" s="51" t="inlineStr">
        <is>
          <t>20,000,000</t>
        </is>
      </c>
      <c r="W178" s="34" t="n">
        <v>49046</v>
      </c>
      <c r="X178" s="34" t="inlineStr">
        <is>
          <t>[80591, 674324, 8290, 541134, 551271, 714888, 143, 555604, 664469, 545611, 817758, 111332, 1157008, 301502, 428493, 913290, 722149, 852046, 804095, 593643]</t>
        </is>
      </c>
      <c r="Y178" s="34" t="inlineStr">
        <is>
          <t>90%</t>
        </is>
      </c>
      <c r="Z178" s="34" t="inlineStr">
        <is>
          <t>7.8/10</t>
        </is>
      </c>
      <c r="AA178" s="34" t="inlineStr">
        <is>
          <t>76/100</t>
        </is>
      </c>
      <c r="AB178" s="34" t="inlineStr">
        <is>
          <t>https://www.youtube.com/embed/hf8EYbVxtCY</t>
        </is>
      </c>
      <c r="AC178" s="46" t="n">
        <v>1731215633548</v>
      </c>
    </row>
    <row r="179" ht="14.25" customHeight="1" s="130">
      <c r="A179" s="85" t="inlineStr">
        <is>
          <t>BlackBerry</t>
        </is>
      </c>
      <c r="B179" s="86" t="n">
        <v>90</v>
      </c>
      <c r="C179" s="109" t="n"/>
      <c r="D179" s="47" t="n"/>
      <c r="E179" s="87" t="inlineStr">
        <is>
          <t>Drama</t>
        </is>
      </c>
      <c r="F179" s="88" t="inlineStr">
        <is>
          <t>Comedy</t>
        </is>
      </c>
      <c r="G179" s="110" t="n"/>
      <c r="H179" s="115" t="n"/>
      <c r="I179" s="89" t="inlineStr">
        <is>
          <t>Elevation Pictures</t>
        </is>
      </c>
      <c r="J179" s="90" t="n">
        <v>2023</v>
      </c>
      <c r="K179" s="34">
        <f>ROW(K179)-1</f>
        <v/>
      </c>
      <c r="L179" s="91"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M179" s="52"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N179" s="34" t="inlineStr">
        <is>
          <t>https://image.tmdb.org/t/p/w500/nQSvHZDuMlrZdm7ooMo8gb4CXhW.jpg</t>
        </is>
      </c>
      <c r="O179" s="34" t="inlineStr">
        <is>
          <t>Jay Baruchel, Glenn Howerton, Matt Johnson, Rich Sommer, Michael Ironside, Cary Elwes, Martin Donovan, Michelle Giroux</t>
        </is>
      </c>
      <c r="P179" s="34" t="inlineStr">
        <is>
          <t>Matt Johnson</t>
        </is>
      </c>
      <c r="Q179" s="50" t="inlineStr">
        <is>
          <t>[{"Source": "Internet Movie Database", "Value": "7.4/10"}, {"Source": "Rotten Tomatoes", "Value": "97%"}, {"Source": "Metacritic", "Value": "80/100"}]</t>
        </is>
      </c>
      <c r="R179" s="51" t="inlineStr">
        <is>
          <t>2,600,000</t>
        </is>
      </c>
      <c r="S179" s="34" t="inlineStr">
        <is>
          <t>R</t>
        </is>
      </c>
      <c r="T179" s="34" t="inlineStr">
        <is>
          <t>120</t>
        </is>
      </c>
      <c r="U179" s="34" t="inlineStr">
        <is>
          <t>{"link": "https://www.themoviedb.org/movie/1016084-blackberry/watch?locale=CA", "flatrate": [{"logo_path": "/ewOptMVIYcOadMGGJz8DJueH2bH.jpg", "provider_id": 230, "provider_name": "Crave", "display_priority": 4},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44}]}</t>
        </is>
      </c>
      <c r="V179" s="51" t="inlineStr">
        <is>
          <t>5,000,000</t>
        </is>
      </c>
      <c r="W179" s="34" t="n">
        <v>1016084</v>
      </c>
      <c r="X179" s="34" t="inlineStr">
        <is>
          <t>[800089, 1021803, 953371, 579230, 1004284, 579831, 1066575, 10629, 179111, 365717, 913845, 873129, 14914, 766931, 728882, 654910, 45019, 601337, 24173, 60216]</t>
        </is>
      </c>
      <c r="Y179" s="34" t="inlineStr">
        <is>
          <t>97%</t>
        </is>
      </c>
      <c r="Z179" s="34" t="inlineStr">
        <is>
          <t>7.4/10</t>
        </is>
      </c>
      <c r="AA179" s="34" t="inlineStr">
        <is>
          <t>80/100</t>
        </is>
      </c>
      <c r="AB179" s="34" t="inlineStr">
        <is>
          <t>https://www.youtube.com/embed/cXL_HDzBQsM</t>
        </is>
      </c>
      <c r="AC179" s="46" t="n">
        <v>1731215633548</v>
      </c>
    </row>
    <row r="180" ht="14.25" customHeight="1" s="130">
      <c r="A180" s="85" t="inlineStr">
        <is>
          <t>Avatar: The Way of Water</t>
        </is>
      </c>
      <c r="B180" s="86" t="n">
        <v>90</v>
      </c>
      <c r="C180" s="109" t="inlineStr">
        <is>
          <t>Avatar</t>
        </is>
      </c>
      <c r="D180" s="47" t="n"/>
      <c r="E180" s="87" t="inlineStr">
        <is>
          <t>Sci-Fi</t>
        </is>
      </c>
      <c r="F180" s="88" t="n"/>
      <c r="G180" s="110" t="n"/>
      <c r="H180" s="115" t="n"/>
      <c r="I180" s="89" t="inlineStr">
        <is>
          <t>20th Century Studios</t>
        </is>
      </c>
      <c r="J180" s="90" t="n">
        <v>2022</v>
      </c>
      <c r="K180" s="34">
        <f>ROW(K180)-1</f>
        <v/>
      </c>
      <c r="L180" s="91"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M180" s="34"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N180" s="34" t="inlineStr">
        <is>
          <t>https://image.tmdb.org/t/p/w500/t6HIqrRAclMCA60NsSmeqe9RmNV.jpg</t>
        </is>
      </c>
      <c r="O180" s="34" t="inlineStr">
        <is>
          <t>Sam Worthington, Zoe Saldaña, Sigourney Weaver, Britain Dalton, Stephen Lang, Jack Champion, Cliff Curtis, Kate Winslet</t>
        </is>
      </c>
      <c r="P180" s="34" t="inlineStr">
        <is>
          <t>James Cameron</t>
        </is>
      </c>
      <c r="Q180" s="50" t="inlineStr">
        <is>
          <t>[{"Source": "Internet Movie Database", "Value": "7.5/10"}, {"Source": "Rotten Tomatoes", "Value": "76%"}, {"Source": "Metacritic", "Value": "67/100"}]</t>
        </is>
      </c>
      <c r="R180" s="51" t="inlineStr">
        <is>
          <t>2,320,250,281</t>
        </is>
      </c>
      <c r="S180" s="34" t="inlineStr">
        <is>
          <t>PG-13</t>
        </is>
      </c>
      <c r="T180" s="34" t="inlineStr">
        <is>
          <t>192</t>
        </is>
      </c>
      <c r="U180" s="34" t="inlineStr">
        <is>
          <t>{"link": "https://www.themoviedb.org/movie/76600-avatar-the-way-of-water/watch?locale=CA",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0" s="51" t="inlineStr">
        <is>
          <t>460,000,000</t>
        </is>
      </c>
      <c r="W180" s="34" t="n">
        <v>76600</v>
      </c>
      <c r="X180" s="34" t="inlineStr">
        <is>
          <t>[823999, 19995, 661374, 676841, 677179, 640146, 315162, 505642, 436270, 653851, 594767, 536554, 980078, 603692, 899112, 736526, 111332, 447365, 638974, 183392]</t>
        </is>
      </c>
      <c r="Y180" s="34" t="inlineStr">
        <is>
          <t>76%</t>
        </is>
      </c>
      <c r="Z180" s="34" t="inlineStr">
        <is>
          <t>7.5/10</t>
        </is>
      </c>
      <c r="AA180" s="34" t="inlineStr">
        <is>
          <t>67/100</t>
        </is>
      </c>
      <c r="AB180" s="34" t="inlineStr">
        <is>
          <t>https://www.youtube.com/embed/o5F8MOz_IDw</t>
        </is>
      </c>
      <c r="AC180" s="46" t="n">
        <v>1731215633548</v>
      </c>
    </row>
    <row r="181" ht="14.25" customHeight="1" s="130">
      <c r="A181" s="85" t="inlineStr">
        <is>
          <t>Fight Club</t>
        </is>
      </c>
      <c r="B181" s="86" t="n">
        <v>90</v>
      </c>
      <c r="C181" s="109" t="n"/>
      <c r="D181" s="47" t="n"/>
      <c r="E181" s="87" t="inlineStr">
        <is>
          <t>Action</t>
        </is>
      </c>
      <c r="F181" s="88" t="inlineStr">
        <is>
          <t>Thriller</t>
        </is>
      </c>
      <c r="G181" s="110" t="n"/>
      <c r="H181" s="115" t="n"/>
      <c r="I181" s="89" t="inlineStr">
        <is>
          <t>20th Century Studios</t>
        </is>
      </c>
      <c r="J181" s="90" t="n">
        <v>1999</v>
      </c>
      <c r="K181" s="34">
        <f>ROW(K181)-1</f>
        <v/>
      </c>
      <c r="L181" s="91"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M181" s="34"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N181" s="34" t="inlineStr">
        <is>
          <t>https://image.tmdb.org/t/p/w500/pB8BM7pdSp6B6Ih7QZ4DrQ3PmJK.jpg</t>
        </is>
      </c>
      <c r="O181" s="34" t="inlineStr">
        <is>
          <t>Edward Norton, Brad Pitt, Helena Bonham Carter, Meat Loaf, Jared Leto, Zach Grenier, Holt McCallany, Eion Bailey</t>
        </is>
      </c>
      <c r="P181" s="34" t="inlineStr">
        <is>
          <t>David Fincher</t>
        </is>
      </c>
      <c r="Q181" s="50" t="inlineStr">
        <is>
          <t>[{"Source": "Internet Movie Database", "Value": "8.8/10"}, {"Source": "Rotten Tomatoes", "Value": "81%"}, {"Source": "Metacritic", "Value": "67/100"}]</t>
        </is>
      </c>
      <c r="R181" s="51" t="inlineStr">
        <is>
          <t>100,853,753</t>
        </is>
      </c>
      <c r="S181" s="34" t="inlineStr">
        <is>
          <t>R</t>
        </is>
      </c>
      <c r="T181" s="34" t="inlineStr">
        <is>
          <t>139</t>
        </is>
      </c>
      <c r="U181" s="34" t="inlineStr">
        <is>
          <t>{"link": "https://www.themoviedb.org/movie/550-fight-club/watch?locale=CA",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is>
      </c>
      <c r="V181" s="51" t="inlineStr">
        <is>
          <t>63,000,000</t>
        </is>
      </c>
      <c r="W181" s="34" t="n">
        <v>550</v>
      </c>
      <c r="X181" s="34" t="inlineStr">
        <is>
          <t>[680, 807, 13, 59967, 603, 510, 73, 598, 120, 27205, 2649, 1891, 629, 627, 68718, 122, 77, 585, 278, 431]</t>
        </is>
      </c>
      <c r="Y181" s="34" t="inlineStr">
        <is>
          <t>81%</t>
        </is>
      </c>
      <c r="Z181" s="34" t="inlineStr">
        <is>
          <t>8.8/10</t>
        </is>
      </c>
      <c r="AA181" s="34" t="inlineStr">
        <is>
          <t>67/100</t>
        </is>
      </c>
      <c r="AB181" s="34" t="inlineStr">
        <is>
          <t>https://www.youtube.com/embed/dfeUzm6KF4g</t>
        </is>
      </c>
      <c r="AC181" s="46" t="n">
        <v>1731215633548</v>
      </c>
    </row>
    <row r="182" ht="14.25" customHeight="1" s="130">
      <c r="A182" s="85" t="inlineStr">
        <is>
          <t>War For the Planet of the Apes</t>
        </is>
      </c>
      <c r="B182" s="86" t="n">
        <v>90</v>
      </c>
      <c r="C182" s="109" t="inlineStr">
        <is>
          <t>Planet of the Apes</t>
        </is>
      </c>
      <c r="D182" s="47" t="n"/>
      <c r="E182" s="87" t="inlineStr">
        <is>
          <t>Sci-Fi</t>
        </is>
      </c>
      <c r="F182" s="88" t="inlineStr">
        <is>
          <t>Action</t>
        </is>
      </c>
      <c r="G182" s="110" t="n"/>
      <c r="H182" s="115" t="n"/>
      <c r="I182" s="89" t="inlineStr">
        <is>
          <t>20th Century Studios</t>
        </is>
      </c>
      <c r="J182" s="90" t="n">
        <v>2017</v>
      </c>
      <c r="K182" s="34">
        <f>ROW(K182)-1</f>
        <v/>
      </c>
      <c r="L182" s="91"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M182" s="34"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N182" s="34" t="inlineStr">
        <is>
          <t>https://image.tmdb.org/t/p/w500/mMA1qhBFgZX8O36qPPTC016kQl1.jpg</t>
        </is>
      </c>
      <c r="O182" s="34" t="inlineStr">
        <is>
          <t>Andy Serkis, Woody Harrelson, Karin Konoval, Terry Notary, Steve Zahn, Amiah Miller, Ty Olsson, Michael Adamthwaite</t>
        </is>
      </c>
      <c r="P182" s="34" t="inlineStr">
        <is>
          <t>Matt Reeves</t>
        </is>
      </c>
      <c r="Q182" s="50" t="inlineStr">
        <is>
          <t>[{"Source": "Internet Movie Database", "Value": "7.4/10"}, {"Source": "Rotten Tomatoes", "Value": "94%"}, {"Source": "Metacritic", "Value": "82/100"}]</t>
        </is>
      </c>
      <c r="R182" s="34" t="inlineStr">
        <is>
          <t>490,719,763</t>
        </is>
      </c>
      <c r="S182" s="34" t="inlineStr">
        <is>
          <t>PG-13</t>
        </is>
      </c>
      <c r="T182" s="34" t="inlineStr">
        <is>
          <t>140</t>
        </is>
      </c>
      <c r="U182" s="34" t="inlineStr">
        <is>
          <t>{"link": "https://www.themoviedb.org/movie/281338-war-for-the-planet-of-the-apes/watch?locale=CA",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2" s="34" t="inlineStr">
        <is>
          <t>150,000,000</t>
        </is>
      </c>
      <c r="W182" s="34" t="n">
        <v>281338</v>
      </c>
      <c r="X182" s="34" t="inlineStr">
        <is>
          <t>[119450, 61791, 315635, 374720, 339964, 353491, 341013, 653346, 339403, 869, 297762, 871, 404733, 343668, 315837, 263115, 284053, 406990, 390043, 440597]</t>
        </is>
      </c>
      <c r="Y182" s="34" t="inlineStr">
        <is>
          <t>94%</t>
        </is>
      </c>
      <c r="Z182" s="34" t="inlineStr">
        <is>
          <t>7.4/10</t>
        </is>
      </c>
      <c r="AA182" s="34" t="inlineStr">
        <is>
          <t>82/100</t>
        </is>
      </c>
      <c r="AB182" s="34" t="inlineStr">
        <is>
          <t>https://www.youtube.com/embed/1TxqmlIv1Iw</t>
        </is>
      </c>
      <c r="AC182" s="46" t="n">
        <v>1731215633548</v>
      </c>
    </row>
    <row r="183" ht="14.25" customHeight="1" s="130">
      <c r="A183" s="85" t="inlineStr">
        <is>
          <t>Dream Scenario</t>
        </is>
      </c>
      <c r="B183" s="86" t="n">
        <v>90</v>
      </c>
      <c r="C183" s="109" t="n"/>
      <c r="D183" s="47" t="n"/>
      <c r="E183" s="87" t="inlineStr">
        <is>
          <t>Fantasy</t>
        </is>
      </c>
      <c r="F183" s="88" t="inlineStr">
        <is>
          <t>Dark Comedy</t>
        </is>
      </c>
      <c r="G183" s="110" t="n"/>
      <c r="H183" s="115" t="n"/>
      <c r="I183" s="89" t="inlineStr">
        <is>
          <t>A24</t>
        </is>
      </c>
      <c r="J183" s="90" t="n">
        <v>2023</v>
      </c>
      <c r="K183" s="34">
        <f>ROW(K183)-1</f>
        <v/>
      </c>
      <c r="L183" s="91"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M183" s="36" t="inlineStr">
        <is>
          <t>Hapless family man Paul Matthews finds his life turned upside down when millions of strangers suddenly start seeing him in their dreams. But when his nighttime appearances take a nightmarish turn, Paul is forced to navigate his newfound stardom.</t>
        </is>
      </c>
      <c r="N183" s="37" t="inlineStr">
        <is>
          <t>https://image.tmdb.org/t/p/w500/2RSMu2iMDCdMKmvBWWvcmE8vjMj.jpg</t>
        </is>
      </c>
      <c r="O183" s="38" t="inlineStr">
        <is>
          <t>Nicolas Cage, Julianne Nicholson, Lily Bird, Jessica Clement, Michael Cera, Dylan Gelula, Tim Meadows, Kate Berlant</t>
        </is>
      </c>
      <c r="P183" s="39" t="inlineStr">
        <is>
          <t>Kristoffer Borgli</t>
        </is>
      </c>
      <c r="Q183" s="40" t="inlineStr">
        <is>
          <t>[{"Source": "Internet Movie Database", "Value": "6.9/10"}, {"Source": "Rotten Tomatoes", "Value": "91%"}, {"Source": "Metacritic", "Value": "74/100"}]</t>
        </is>
      </c>
      <c r="R183" s="41" t="inlineStr">
        <is>
          <t>14,114,415</t>
        </is>
      </c>
      <c r="S183" s="42" t="inlineStr">
        <is>
          <t>R</t>
        </is>
      </c>
      <c r="T183" s="43" t="inlineStr">
        <is>
          <t>102</t>
        </is>
      </c>
      <c r="U183" s="44" t="inlineStr">
        <is>
          <t>{"link": "https://www.themoviedb.org/movie/823482-dream-scenario/watch?locale=CA",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"free": [{"logo_path": "/j7D006Uy3UWwZ6G0xH6BMgIWTzH.jpg", "provider_id": 212, "provider_name": "Hoopla", "display_priority": 10}]}</t>
        </is>
      </c>
      <c r="V183" s="45" t="inlineStr">
        <is>
          <t>10,000,000</t>
        </is>
      </c>
      <c r="W183" s="34" t="n">
        <v>823482</v>
      </c>
      <c r="X183" s="34" t="inlineStr">
        <is>
          <t>[891933, 1063872, 546728, 891699, 840430, 930564, 729854, 839369, 1094403, 933090, 1070032, 1146143, 956262, 1001079, 989473, 960044, 482114, 830721, 528502, 505914]</t>
        </is>
      </c>
      <c r="Y183" s="34" t="inlineStr">
        <is>
          <t>91%</t>
        </is>
      </c>
      <c r="Z183" s="34" t="inlineStr">
        <is>
          <t>6.9/10</t>
        </is>
      </c>
      <c r="AA183" s="34" t="inlineStr">
        <is>
          <t>74/100</t>
        </is>
      </c>
      <c r="AB183" s="34" t="inlineStr">
        <is>
          <t>https://www.youtube.com/embed/q3x9iUL-74w</t>
        </is>
      </c>
      <c r="AC183" s="46" t="n">
        <v>1731215633548</v>
      </c>
    </row>
    <row r="184" ht="14.25" customHeight="1" s="130">
      <c r="A184" s="85" t="inlineStr">
        <is>
          <t>Perfect Days</t>
        </is>
      </c>
      <c r="B184" s="86" t="n">
        <v>90</v>
      </c>
      <c r="C184" s="109" t="n"/>
      <c r="D184" s="47" t="n"/>
      <c r="E184" s="87" t="inlineStr">
        <is>
          <t>Drama</t>
        </is>
      </c>
      <c r="F184" s="88" t="n"/>
      <c r="G184" s="110" t="n"/>
      <c r="H184" s="115" t="n"/>
      <c r="I184" s="89" t="inlineStr">
        <is>
          <t>NEON</t>
        </is>
      </c>
      <c r="J184" s="90" t="n">
        <v>2023</v>
      </c>
      <c r="K184" s="34">
        <f>ROW(K184)-1</f>
        <v/>
      </c>
      <c r="L184" s="91"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M184" s="34" t="inlineStr">
        <is>
          <t>Hirayama is content with his life as a toilet cleaner in Tokyo. Outside of his structured routine, he cherishes music on cassette tapes, books, and taking photos of trees. Through unexpected encounters, he reflects on finding beauty in the world.</t>
        </is>
      </c>
      <c r="N184" s="34" t="inlineStr">
        <is>
          <t>https://image.tmdb.org/t/p/w500/mjEk5Wwx6TYVqw29zSaUHclMIgp.jpg</t>
        </is>
      </c>
      <c r="O184" s="34" t="inlineStr">
        <is>
          <t>Koji Yakusho, Arisa Nakano, Aoi Yamada, Tokio Emoto, Yumi Asou, Sayuri Ishikawa, Tomokazu Miura, Min Tanaka</t>
        </is>
      </c>
      <c r="P184" s="34" t="inlineStr">
        <is>
          <t>Wim Wenders</t>
        </is>
      </c>
      <c r="Q184" s="50" t="inlineStr">
        <is>
          <t>[{"Source": "Internet Movie Database", "Value": "7.9/10"}, {"Source": "Rotten Tomatoes", "Value": "96%"}, {"Source": "Metacritic", "Value": "80/100"}]</t>
        </is>
      </c>
      <c r="R184" s="34" t="inlineStr">
        <is>
          <t>24,094,016</t>
        </is>
      </c>
      <c r="S184" s="34" t="inlineStr">
        <is>
          <t>PG</t>
        </is>
      </c>
      <c r="T184" s="34" t="inlineStr">
        <is>
          <t>124</t>
        </is>
      </c>
      <c r="U184" s="34" t="inlineStr">
        <is>
          <t>{"link": "https://www.themoviedb.org/movie/976893-perfect-days/watch?locale=CA",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4" s="34" t="inlineStr">
        <is>
          <t>14,000,000</t>
        </is>
      </c>
      <c r="W184" s="34" t="n">
        <v>976893</v>
      </c>
      <c r="X184" s="34" t="inlineStr">
        <is>
          <t>[792307, 986280, 840430, 11779, 508883, 666277, 915935, 837335, 935906, 972119, 998022, 1057999, 1156125, 523607, 1020006, 1072790, 906126, 467244, 937746, 839369]</t>
        </is>
      </c>
      <c r="Y184" s="34" t="inlineStr">
        <is>
          <t>96%</t>
        </is>
      </c>
      <c r="Z184" s="34" t="inlineStr">
        <is>
          <t>7.9/10</t>
        </is>
      </c>
      <c r="AA184" s="34" t="inlineStr">
        <is>
          <t>80/100</t>
        </is>
      </c>
      <c r="AB184" s="34" t="inlineStr">
        <is>
          <t>https://www.youtube.com/embed/Iv8YO5BXCAQ</t>
        </is>
      </c>
      <c r="AC184" s="46" t="n">
        <v>1731215633548</v>
      </c>
    </row>
    <row r="185" ht="14.25" customHeight="1" s="130">
      <c r="A185" s="85" t="inlineStr">
        <is>
          <t>The Texas Chain Saw Massacre</t>
        </is>
      </c>
      <c r="B185" s="86" t="n">
        <v>90</v>
      </c>
      <c r="C185" s="109" t="inlineStr">
        <is>
          <t>The Texas Chain Saw Massacre</t>
        </is>
      </c>
      <c r="D185" s="47" t="n"/>
      <c r="E185" s="87" t="inlineStr">
        <is>
          <t>Horror</t>
        </is>
      </c>
      <c r="F185" s="88" t="inlineStr">
        <is>
          <t>Slasher</t>
        </is>
      </c>
      <c r="G185" s="110" t="n"/>
      <c r="H185" s="115" t="n"/>
      <c r="I185" s="89" t="inlineStr">
        <is>
          <t>Bryanston Pictures</t>
        </is>
      </c>
      <c r="J185" s="90" t="n">
        <v>1974</v>
      </c>
      <c r="K185" s="34">
        <f>ROW(K185)-1</f>
        <v/>
      </c>
      <c r="L185" s="91" t="inlineStr">
        <is>
          <t>A classic horror movie that really set the stage for the future of slasher movies. An iconic villain that is very scary. The movie holds up incredibly well for nearly fifty years old.</t>
        </is>
      </c>
      <c r="M185" s="34" t="inlineStr">
        <is>
          <t>A group of five young friends face a nightmare of torment at the hands of a depraved Texas clan.</t>
        </is>
      </c>
      <c r="N185" s="34" t="inlineStr">
        <is>
          <t>https://image.tmdb.org/t/p/w500/9s8uSm5K1W0vhGPHv2icM6SFib8.jpg</t>
        </is>
      </c>
      <c r="O185" s="34" t="inlineStr">
        <is>
          <t>Marilyn Burns, Allen Danziger, Paul A. Partain, William Vail, Teri McMinn, Edwin Neal, Jim Siedow, Gunnar Hansen</t>
        </is>
      </c>
      <c r="P185" s="34" t="inlineStr">
        <is>
          <t>Tobe Hooper</t>
        </is>
      </c>
      <c r="Q185" s="50" t="inlineStr">
        <is>
          <t>[{"Source": "Internet Movie Database", "Value": "7.4/10"}, {"Source": "Rotten Tomatoes", "Value": "84%"}, {"Source": "Metacritic", "Value": "91/100"}]</t>
        </is>
      </c>
      <c r="R185" s="51" t="inlineStr">
        <is>
          <t>30,900,000</t>
        </is>
      </c>
      <c r="S185" s="34" t="inlineStr">
        <is>
          <t>R</t>
        </is>
      </c>
      <c r="T185" s="34" t="inlineStr">
        <is>
          <t>83</t>
        </is>
      </c>
      <c r="U185" s="34" t="inlineStr">
        <is>
          <t>{"link": "https://www.themoviedb.org/movie/30497-the-texas-chain-saw-massacre/watch?locale=CA",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85" s="51" t="inlineStr">
        <is>
          <t>140,000</t>
        </is>
      </c>
      <c r="W185" s="34" t="n">
        <v>30497</v>
      </c>
      <c r="X185" s="34" t="inlineStr">
        <is>
          <t>[16337, 9373, 25018, 10781, 76617, 10331, 764, 531299, 4488, 948, 83, 31200, 794, 9003, 13550, 377, 9529, 16307, 592, 36685]</t>
        </is>
      </c>
      <c r="Y185" s="34" t="inlineStr">
        <is>
          <t>84%</t>
        </is>
      </c>
      <c r="Z185" s="34" t="inlineStr">
        <is>
          <t>7.4/10</t>
        </is>
      </c>
      <c r="AA185" s="34" t="inlineStr">
        <is>
          <t>91/100</t>
        </is>
      </c>
      <c r="AB185" s="34" t="inlineStr">
        <is>
          <t>https://www.youtube.com/embed/6AWAvy5O8Fk</t>
        </is>
      </c>
      <c r="AC185" s="46" t="n">
        <v>1731215633548</v>
      </c>
    </row>
    <row r="186" ht="14.25" customHeight="1" s="130">
      <c r="A186" s="85" t="inlineStr">
        <is>
          <t>Barbie</t>
        </is>
      </c>
      <c r="B186" s="86" t="n">
        <v>90</v>
      </c>
      <c r="C186" s="109" t="n"/>
      <c r="D186" s="47" t="n"/>
      <c r="E186" s="87" t="inlineStr">
        <is>
          <t>Comedy</t>
        </is>
      </c>
      <c r="F186" s="88" t="n"/>
      <c r="G186" s="110" t="n"/>
      <c r="H186" s="115" t="n"/>
      <c r="I186" s="89" t="inlineStr">
        <is>
          <t>Warner Bros.</t>
        </is>
      </c>
      <c r="J186" s="90" t="n">
        <v>2023</v>
      </c>
      <c r="K186" s="34">
        <f>ROW(K186)-1</f>
        <v/>
      </c>
      <c r="L186" s="91"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M186" s="36" t="inlineStr">
        <is>
          <t>Barbie and Ken are having the time of their lives in the colorful and seemingly perfect world of Barbie Land. However, when they get a chance to go to the real world, they soon discover the joys and perils of living among humans.</t>
        </is>
      </c>
      <c r="N186" s="37" t="inlineStr">
        <is>
          <t>https://image.tmdb.org/t/p/w500/iuFNMS8U5cb6xfzi51Dbkovj7vM.jpg</t>
        </is>
      </c>
      <c r="O186" s="38" t="inlineStr">
        <is>
          <t>Margot Robbie, Ryan Gosling, America Ferrera, Kate McKinnon, Ariana Greenblatt, Michael Cera, Will Ferrell, Issa Rae</t>
        </is>
      </c>
      <c r="P186" s="39" t="inlineStr">
        <is>
          <t>Greta Gerwig</t>
        </is>
      </c>
      <c r="Q186" s="40" t="inlineStr">
        <is>
          <t>[{"Source": "Internet Movie Database", "Value": "6.8/10"}, {"Source": "Rotten Tomatoes", "Value": "88%"}, {"Source": "Metacritic", "Value": "80/100"}]</t>
        </is>
      </c>
      <c r="R186" s="41" t="inlineStr">
        <is>
          <t>1,445,638,421</t>
        </is>
      </c>
      <c r="S186" s="42" t="inlineStr">
        <is>
          <t>PG-13</t>
        </is>
      </c>
      <c r="T186" s="43" t="inlineStr">
        <is>
          <t>114</t>
        </is>
      </c>
      <c r="U186" s="44" t="inlineStr">
        <is>
          <t>{"link": "https://www.themoviedb.org/movie/346698-barbie/watch?locale=CA",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V186" s="45" t="inlineStr">
        <is>
          <t>145,000,000</t>
        </is>
      </c>
      <c r="W186" s="34" t="n">
        <v>346698</v>
      </c>
      <c r="X186" s="34" t="inlineStr">
        <is>
          <t>[872585, 298618, 976573, 615656, 335977, 565770, 569094, 617932, 614930, 447277, 447365, 575264, 930094, 980489, 616747, 968051, 945729, 667538, 747188, 13002]</t>
        </is>
      </c>
      <c r="Y186" s="34" t="inlineStr">
        <is>
          <t>88%</t>
        </is>
      </c>
      <c r="Z186" s="34" t="inlineStr">
        <is>
          <t>6.8/10</t>
        </is>
      </c>
      <c r="AA186" s="34" t="inlineStr">
        <is>
          <t>80/100</t>
        </is>
      </c>
      <c r="AB186" s="34" t="inlineStr">
        <is>
          <t>https://www.youtube.com/embed/Y1IgAEejvqM</t>
        </is>
      </c>
      <c r="AC186" s="46" t="n">
        <v>1731215633548</v>
      </c>
    </row>
    <row r="187" ht="14.25" customHeight="1" s="130">
      <c r="A187" s="85" t="inlineStr">
        <is>
          <t>Gravity</t>
        </is>
      </c>
      <c r="B187" s="86" t="n">
        <v>90</v>
      </c>
      <c r="C187" s="109" t="n"/>
      <c r="D187" s="47" t="n"/>
      <c r="E187" s="87" t="inlineStr">
        <is>
          <t>Sci-Fi</t>
        </is>
      </c>
      <c r="F187" s="88" t="inlineStr">
        <is>
          <t>Thriller</t>
        </is>
      </c>
      <c r="G187" s="110" t="n"/>
      <c r="H187" s="115" t="n"/>
      <c r="I187" s="89" t="inlineStr">
        <is>
          <t>Warner Bros.</t>
        </is>
      </c>
      <c r="J187" s="90" t="n">
        <v>2013</v>
      </c>
      <c r="K187" s="34">
        <f>ROW(K187)-1</f>
        <v/>
      </c>
      <c r="L187" s="91"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M187" s="36"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N187" s="37" t="inlineStr">
        <is>
          <t>https://image.tmdb.org/t/p/w500/kZ2nZw8D681aphje8NJi8EfbL1U.jpg</t>
        </is>
      </c>
      <c r="O187" s="38" t="inlineStr">
        <is>
          <t>Sandra Bullock, George Clooney, Ed Harris, Orto Ignatiussen, Phaldut Sharma, Amy Warren, Basher Savage</t>
        </is>
      </c>
      <c r="P187" s="39" t="inlineStr">
        <is>
          <t>Alfonso Cuarón</t>
        </is>
      </c>
      <c r="Q187" s="40" t="inlineStr">
        <is>
          <t>[{"Source": "Internet Movie Database", "Value": "7.7/10"}, {"Source": "Rotten Tomatoes", "Value": "96%"}, {"Source": "Metacritic", "Value": "96/100"}]</t>
        </is>
      </c>
      <c r="R187" s="41" t="inlineStr">
        <is>
          <t>723,192,705</t>
        </is>
      </c>
      <c r="S187" s="42" t="inlineStr">
        <is>
          <t>PG-13</t>
        </is>
      </c>
      <c r="T187" s="43" t="inlineStr">
        <is>
          <t>91</t>
        </is>
      </c>
      <c r="U187" s="44" t="inlineStr">
        <is>
          <t>{"link": "https://www.themoviedb.org/movie/49047-gravity/watch?locale=CA",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187" s="45" t="inlineStr">
        <is>
          <t>105,000,000</t>
        </is>
      </c>
      <c r="W187" s="34" t="n">
        <v>49047</v>
      </c>
      <c r="X187" s="34" t="inlineStr">
        <is>
          <t>[37724, 274870, 68724, 72190, 9693, 68726, 109424, 194662, 96721, 87421, 286217, 75656, 80274, 107846, 64690, 181808, 1272, 136795, 97020, 86829]</t>
        </is>
      </c>
      <c r="Y187" s="34" t="inlineStr">
        <is>
          <t>96%</t>
        </is>
      </c>
      <c r="Z187" s="34" t="inlineStr">
        <is>
          <t>7.7/10</t>
        </is>
      </c>
      <c r="AA187" s="34" t="inlineStr">
        <is>
          <t>96/100</t>
        </is>
      </c>
      <c r="AB187" s="34" t="inlineStr">
        <is>
          <t>https://www.youtube.com/embed/OiTiKOy59o4</t>
        </is>
      </c>
      <c r="AC187" s="46" t="n">
        <v>1731215633548</v>
      </c>
    </row>
    <row r="188" ht="14.25" customHeight="1" s="130">
      <c r="A188" s="85" t="inlineStr">
        <is>
          <t>Nimona</t>
        </is>
      </c>
      <c r="B188" s="86" t="n">
        <v>90</v>
      </c>
      <c r="C188" s="109" t="n"/>
      <c r="D188" s="47" t="n"/>
      <c r="E188" s="87" t="inlineStr">
        <is>
          <t>Animated</t>
        </is>
      </c>
      <c r="F188" s="88" t="n"/>
      <c r="G188" s="110" t="n"/>
      <c r="H188" s="115" t="inlineStr">
        <is>
          <t>Netflix</t>
        </is>
      </c>
      <c r="I188" s="89" t="inlineStr">
        <is>
          <t>Netflix</t>
        </is>
      </c>
      <c r="J188" s="90" t="n">
        <v>2023</v>
      </c>
      <c r="K188" s="34">
        <f>ROW(K188)-1</f>
        <v/>
      </c>
      <c r="L188" s="91"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M188" s="36" t="inlineStr">
        <is>
          <t>A knight framed for a tragic crime teams with a scrappy, shape-shifting teen to prove his innocence.</t>
        </is>
      </c>
      <c r="N188" s="37" t="inlineStr">
        <is>
          <t>https://image.tmdb.org/t/p/w500/2NQljeavtfl22207D1kxLpa4LS3.jpg</t>
        </is>
      </c>
      <c r="O188" s="38" t="inlineStr">
        <is>
          <t>Chloë Grace Moretz, Riz Ahmed, Eugene Lee Yang, Frances Conroy, Lorraine Toussaint, Beck Bennett, RuPaul, Indya Moore</t>
        </is>
      </c>
      <c r="P188" s="39" t="inlineStr">
        <is>
          <t>Nick Bruno, Troy Quane</t>
        </is>
      </c>
      <c r="Q188" s="40" t="inlineStr">
        <is>
          <t>[{"Source": "Internet Movie Database", "Value": "7.5/10"}, {"Source": "Rotten Tomatoes", "Value": "92%"}, {"Source": "Metacritic", "Value": "75/100"}]</t>
        </is>
      </c>
      <c r="R188" s="72" t="inlineStr">
        <is>
          <t>0</t>
        </is>
      </c>
      <c r="S188" s="42" t="inlineStr">
        <is>
          <t>PG</t>
        </is>
      </c>
      <c r="T188" s="43" t="inlineStr">
        <is>
          <t>99</t>
        </is>
      </c>
      <c r="U188" s="44"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110}]}</t>
        </is>
      </c>
      <c r="V188" s="75" t="inlineStr">
        <is>
          <t>0</t>
        </is>
      </c>
      <c r="W188" s="34" t="n">
        <v>961323</v>
      </c>
      <c r="X188" s="34" t="inlineStr">
        <is>
          <t>[895549, 831438, 881209, 558915, 1139829, 838240, 846961, 1024721, 800823, 1049638, 898308, 56832, 649928, 1081291, 500104, 1034470, 547017, 1169455, 919570, 457712]</t>
        </is>
      </c>
      <c r="Y188" s="34" t="inlineStr">
        <is>
          <t>92%</t>
        </is>
      </c>
      <c r="Z188" s="34" t="inlineStr">
        <is>
          <t>7.5/10</t>
        </is>
      </c>
      <c r="AA188" s="34" t="inlineStr">
        <is>
          <t>75/100</t>
        </is>
      </c>
      <c r="AB188" s="34" t="inlineStr">
        <is>
          <t>https://www.youtube.com/embed/f_fuHRyQbOc</t>
        </is>
      </c>
      <c r="AC188" s="46" t="n">
        <v>1731215633548</v>
      </c>
    </row>
    <row r="189" ht="14.25" customHeight="1" s="130">
      <c r="A189" s="85" t="inlineStr">
        <is>
          <t>Mitchells vs. The Machines</t>
        </is>
      </c>
      <c r="B189" s="86" t="n">
        <v>90</v>
      </c>
      <c r="C189" s="109" t="n"/>
      <c r="D189" s="47" t="n"/>
      <c r="E189" s="87" t="inlineStr">
        <is>
          <t>Animated</t>
        </is>
      </c>
      <c r="F189" s="88" t="inlineStr">
        <is>
          <t>Apocalypse</t>
        </is>
      </c>
      <c r="G189" s="110" t="n"/>
      <c r="H189" s="115" t="inlineStr">
        <is>
          <t>Netflix</t>
        </is>
      </c>
      <c r="I189" s="89" t="inlineStr">
        <is>
          <t>Columbia Pictures</t>
        </is>
      </c>
      <c r="J189" s="90" t="n">
        <v>2021</v>
      </c>
      <c r="K189" s="34">
        <f>ROW(K189)-1</f>
        <v/>
      </c>
      <c r="L189" s="91" t="n"/>
      <c r="M189" s="36" t="inlineStr">
        <is>
          <t>A quirky, dysfunctional family's road trip is upended when they find themselves in the middle of the robot apocalypse and suddenly become humanity's unlikeliest last hope.</t>
        </is>
      </c>
      <c r="N189" s="37" t="inlineStr">
        <is>
          <t>https://image.tmdb.org/t/p/w500/mI2Di7HmskQQ34kz0iau6J1vr70.jpg</t>
        </is>
      </c>
      <c r="O189" s="38" t="inlineStr">
        <is>
          <t>Abbi Jacobson, Danny McBride, Maya Rudolph, Michael Rianda, Olivia Colman, Eric André, Fred Armisen, Beck Bennett</t>
        </is>
      </c>
      <c r="P189" s="39" t="inlineStr">
        <is>
          <t>Michael Rianda, Jeff Rowe</t>
        </is>
      </c>
      <c r="Q189" s="40" t="inlineStr">
        <is>
          <t>[{"Source": "Internet Movie Database", "Value": "7.6/10"}, {"Source": "Rotten Tomatoes", "Value": "97%"}, {"Source": "Metacritic", "Value": "81/100"}]</t>
        </is>
      </c>
      <c r="R189" s="72" t="inlineStr">
        <is>
          <t>0</t>
        </is>
      </c>
      <c r="S189" s="42" t="inlineStr">
        <is>
          <t>PG</t>
        </is>
      </c>
      <c r="T189" s="43" t="inlineStr">
        <is>
          <t>110</t>
        </is>
      </c>
      <c r="U189" s="44" t="inlineStr">
        <is>
          <t>{"link": "https://www.themoviedb.org/movie/501929-the-mitchells-vs-the-machines/watch?locale=CA",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9" s="45" t="inlineStr">
        <is>
          <t>75,000,000</t>
        </is>
      </c>
      <c r="W189" s="34" t="n">
        <v>501929</v>
      </c>
      <c r="X189" s="34" t="inlineStr">
        <is>
          <t>[520663, 503736, 811367, 567189, 550205, 578908, 1091, 508943, 615678, 529106, 337404, 527774, 482321, 489932, 603768, 472983, 471498, 590223, 823754, 460465]</t>
        </is>
      </c>
      <c r="Y189" s="34" t="inlineStr">
        <is>
          <t>97%</t>
        </is>
      </c>
      <c r="Z189" s="34" t="inlineStr">
        <is>
          <t>7.6/10</t>
        </is>
      </c>
      <c r="AA189" s="34" t="inlineStr">
        <is>
          <t>81/100</t>
        </is>
      </c>
      <c r="AB189" s="34" t="inlineStr">
        <is>
          <t>https://www.youtube.com/embed/_ak5dFt8Ar0</t>
        </is>
      </c>
      <c r="AC189" s="46" t="n">
        <v>1731215633548</v>
      </c>
    </row>
    <row r="190" ht="14.25" customHeight="1" s="130">
      <c r="A190" s="85" t="inlineStr">
        <is>
          <t>Indiana Jones and the Last Crusade</t>
        </is>
      </c>
      <c r="B190" s="86" t="n">
        <v>90</v>
      </c>
      <c r="C190" s="109" t="inlineStr">
        <is>
          <t>Indiana Jones</t>
        </is>
      </c>
      <c r="D190" s="47" t="n"/>
      <c r="E190" s="87" t="inlineStr">
        <is>
          <t>Adventure</t>
        </is>
      </c>
      <c r="F190" s="88" t="n"/>
      <c r="G190" s="110" t="n"/>
      <c r="H190" s="115" t="n"/>
      <c r="I190" s="89" t="inlineStr">
        <is>
          <t>Lucasfilm</t>
        </is>
      </c>
      <c r="J190" s="90" t="n">
        <v>1989</v>
      </c>
      <c r="K190" s="34">
        <f>ROW(K190)-1</f>
        <v/>
      </c>
      <c r="L190" s="91" t="n"/>
      <c r="M190" s="34"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N190" s="34" t="inlineStr">
        <is>
          <t>https://image.tmdb.org/t/p/w500/sizg1AU8f8JDZX4QIgE4pjUMBvx.jpg</t>
        </is>
      </c>
      <c r="O190" s="34" t="inlineStr">
        <is>
          <t>Harrison Ford, Sean Connery, Denholm Elliott, Alison Doody, John Rhys-Davies, Julian Glover, River Phoenix, Michael Byrne</t>
        </is>
      </c>
      <c r="P190" s="34" t="inlineStr">
        <is>
          <t>Steven Spielberg</t>
        </is>
      </c>
      <c r="Q190" s="50" t="inlineStr">
        <is>
          <t>[{"Source": "Internet Movie Database", "Value": "8.2/10"}, {"Source": "Rotten Tomatoes", "Value": "84%"}, {"Source": "Metacritic", "Value": "65/100"}]</t>
        </is>
      </c>
      <c r="R190" s="51" t="inlineStr">
        <is>
          <t>474,171,806</t>
        </is>
      </c>
      <c r="S190" s="34" t="inlineStr">
        <is>
          <t>PG-13</t>
        </is>
      </c>
      <c r="T190" s="34" t="inlineStr">
        <is>
          <t>127</t>
        </is>
      </c>
      <c r="U190" s="34" t="inlineStr">
        <is>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0" s="51" t="inlineStr">
        <is>
          <t>48,000,000</t>
        </is>
      </c>
      <c r="W190" s="34" t="n">
        <v>89</v>
      </c>
      <c r="X190" s="34" t="inlineStr">
        <is>
          <t>[87, 217, 85, 8392, 1892, 1779, 10360, 40805, 100, 10344, 2978, 49849, 196, 2501, 3525, 1669, 165, 2280, 11587, 562]</t>
        </is>
      </c>
      <c r="Y190" s="34" t="inlineStr">
        <is>
          <t>84%</t>
        </is>
      </c>
      <c r="Z190" s="34" t="inlineStr">
        <is>
          <t>8.2/10</t>
        </is>
      </c>
      <c r="AA190" s="34" t="inlineStr">
        <is>
          <t>65/100</t>
        </is>
      </c>
      <c r="AB190" s="34" t="inlineStr">
        <is>
          <t>https://www.youtube.com/embed/DKg36LBVgfg</t>
        </is>
      </c>
      <c r="AC190" s="46" t="n">
        <v>1731215633548</v>
      </c>
    </row>
    <row r="191" ht="14.25" customHeight="1" s="130">
      <c r="A191" s="85" t="inlineStr">
        <is>
          <t>Encanto</t>
        </is>
      </c>
      <c r="B191" s="86" t="n">
        <v>90</v>
      </c>
      <c r="C191" s="109" t="inlineStr">
        <is>
          <t>Disney Animation</t>
        </is>
      </c>
      <c r="D191" s="47" t="n"/>
      <c r="E191" s="87" t="inlineStr">
        <is>
          <t>Animated</t>
        </is>
      </c>
      <c r="F191" s="88" t="n"/>
      <c r="G191" s="110" t="n"/>
      <c r="H191" s="115" t="n"/>
      <c r="I191" s="89" t="inlineStr">
        <is>
          <t>Disney</t>
        </is>
      </c>
      <c r="J191" s="90" t="n">
        <v>2021</v>
      </c>
      <c r="K191" s="34">
        <f>ROW(K191)-1</f>
        <v/>
      </c>
      <c r="L191" s="91" t="n"/>
      <c r="M191" s="34"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N191" s="34" t="inlineStr">
        <is>
          <t>https://image.tmdb.org/t/p/w500/4j0PNHkMr5ax3IA8tjtxcmPU3QT.jpg</t>
        </is>
      </c>
      <c r="O191" s="34" t="inlineStr">
        <is>
          <t>Stephanie Beatriz, María Cecilia Botero, John Leguizamo, Mauro Castillo, Jessica Darrow, Angie Cepeda, Carolina Gaitán, Diane Guerrero</t>
        </is>
      </c>
      <c r="P191" s="34" t="inlineStr">
        <is>
          <t>Jared Bush, Byron Howard, Charise Castro Smith</t>
        </is>
      </c>
      <c r="Q191" s="50" t="inlineStr">
        <is>
          <t>[{"Source": "Internet Movie Database", "Value": "7.2/10"}, {"Source": "Metacritic", "Value": "75/100"}]</t>
        </is>
      </c>
      <c r="R191" s="51" t="inlineStr">
        <is>
          <t>261,289,554</t>
        </is>
      </c>
      <c r="S191" s="34" t="inlineStr">
        <is>
          <t>PG</t>
        </is>
      </c>
      <c r="T191" s="34" t="inlineStr">
        <is>
          <t>102</t>
        </is>
      </c>
      <c r="U191" s="34" t="inlineStr">
        <is>
          <t>{"link": "https://www.themoviedb.org/movie/568124-encanto/watch?locale=CA",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1" s="51" t="inlineStr">
        <is>
          <t>135,000,000</t>
        </is>
      </c>
      <c r="W191" s="34" t="n">
        <v>568124</v>
      </c>
      <c r="X191" s="34" t="inlineStr">
        <is>
          <t>[524434, 438695, 508947, 585083, 646380, 508943, 425909, 460458, 482321, 634649, 624860, 476669, 527774, 585245, 696806, 644495, 511809, 512195, 566525, 774825]</t>
        </is>
      </c>
      <c r="Y191" s="34" t="inlineStr">
        <is>
          <t>N/A</t>
        </is>
      </c>
      <c r="Z191" s="34" t="inlineStr">
        <is>
          <t>7.2/10</t>
        </is>
      </c>
      <c r="AA191" s="34" t="inlineStr">
        <is>
          <t>75/100</t>
        </is>
      </c>
      <c r="AB191" s="34" t="inlineStr">
        <is>
          <t>https://www.youtube.com/embed/CaimKeDcudo</t>
        </is>
      </c>
      <c r="AC191" s="46" t="n">
        <v>1731215633548</v>
      </c>
    </row>
    <row r="192" ht="14.25" customHeight="1" s="130">
      <c r="A192" s="85" t="inlineStr">
        <is>
          <t>Nope</t>
        </is>
      </c>
      <c r="B192" s="86" t="n">
        <v>90</v>
      </c>
      <c r="C192" s="109" t="n"/>
      <c r="D192" s="47" t="n"/>
      <c r="E192" s="87" t="inlineStr">
        <is>
          <t>Sci-Fi</t>
        </is>
      </c>
      <c r="F192" s="88" t="inlineStr">
        <is>
          <t>Horror</t>
        </is>
      </c>
      <c r="G192" s="110" t="n"/>
      <c r="H192" s="115" t="n"/>
      <c r="I192" s="89" t="inlineStr">
        <is>
          <t>Universal Pictures</t>
        </is>
      </c>
      <c r="J192" s="90" t="n">
        <v>2022</v>
      </c>
      <c r="K192" s="34">
        <f>ROW(K192)-1</f>
        <v/>
      </c>
      <c r="L192" s="91"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M192" s="36" t="inlineStr">
        <is>
          <t>Residents in a lonely gulch of inland California bear witness to an uncanny, chilling discovery.</t>
        </is>
      </c>
      <c r="N192" s="37" t="inlineStr">
        <is>
          <t>https://image.tmdb.org/t/p/w500/AcKVlWaNVVVFQwro3nLXqPljcYA.jpg</t>
        </is>
      </c>
      <c r="O192" s="38" t="inlineStr">
        <is>
          <t>Daniel Kaluuya, Keke Palmer, Brandon Perea, Steven Yeun, Michael Wincott, Wrenn Schmidt, Barbie Ferreira, Terry Notary</t>
        </is>
      </c>
      <c r="P192" s="39" t="inlineStr">
        <is>
          <t>Jordan Peele</t>
        </is>
      </c>
      <c r="Q192" s="40" t="inlineStr">
        <is>
          <t>[{"Source": "Internet Movie Database", "Value": "6.8/10"}, {"Source": "Rotten Tomatoes", "Value": "83%"}, {"Source": "Metacritic", "Value": "77/100"}]</t>
        </is>
      </c>
      <c r="R192" s="41" t="inlineStr">
        <is>
          <t>170,823,080</t>
        </is>
      </c>
      <c r="S192" s="42" t="inlineStr">
        <is>
          <t>R</t>
        </is>
      </c>
      <c r="T192" s="43" t="inlineStr">
        <is>
          <t>130</t>
        </is>
      </c>
      <c r="U192" s="44" t="inlineStr">
        <is>
          <t>{"link": "https://www.themoviedb.org/movie/762504-nope/watch?locale=CA",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2" s="45" t="inlineStr">
        <is>
          <t>68,000,000</t>
        </is>
      </c>
      <c r="W192" s="34" t="n">
        <v>762504</v>
      </c>
      <c r="X192" s="34" t="inlineStr">
        <is>
          <t>[718930, 458723, 682507, 361743, 419430, 819876, 545611, 807356, 755566, 913290, 766507, 985939, 760104, 556694, 791155, 838484, 869626, 619730, 882598, 760741]</t>
        </is>
      </c>
      <c r="Y192" s="34" t="inlineStr">
        <is>
          <t>83%</t>
        </is>
      </c>
      <c r="Z192" s="34" t="inlineStr">
        <is>
          <t>6.8/10</t>
        </is>
      </c>
      <c r="AA192" s="34" t="inlineStr">
        <is>
          <t>77/100</t>
        </is>
      </c>
      <c r="AB192" s="34" t="inlineStr">
        <is>
          <t>https://www.youtube.com/embed/fJKNxP-tjIQ</t>
        </is>
      </c>
      <c r="AC192" s="46" t="n">
        <v>1731215633548</v>
      </c>
    </row>
    <row r="193" ht="14.25" customHeight="1" s="130">
      <c r="A193" s="85" t="inlineStr">
        <is>
          <t>Mission: Impossible - Dead Reckoning Part One</t>
        </is>
      </c>
      <c r="B193" s="86" t="n">
        <v>90</v>
      </c>
      <c r="C193" s="109" t="inlineStr">
        <is>
          <t>Mission: Impossible</t>
        </is>
      </c>
      <c r="D193" s="47" t="n"/>
      <c r="E193" s="87" t="inlineStr">
        <is>
          <t>Action</t>
        </is>
      </c>
      <c r="F193" s="88" t="inlineStr">
        <is>
          <t>Spy</t>
        </is>
      </c>
      <c r="G193" s="110" t="n"/>
      <c r="H193" s="115" t="n"/>
      <c r="I193" s="89" t="inlineStr">
        <is>
          <t>Paramount Pictures</t>
        </is>
      </c>
      <c r="J193" s="90" t="n">
        <v>2023</v>
      </c>
      <c r="K193" s="34">
        <f>ROW(K193)-1</f>
        <v/>
      </c>
      <c r="L193" s="91"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M193" s="36"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N193" s="37" t="inlineStr">
        <is>
          <t>https://image.tmdb.org/t/p/w500/NNxYkU70HPurnNCSiCjYAmacwm.jpg</t>
        </is>
      </c>
      <c r="O193" s="38" t="inlineStr">
        <is>
          <t>Tom Cruise, Hayley Atwell, Ving Rhames, Simon Pegg, Rebecca Ferguson, Vanessa Kirby, Esai Morales, Pom Klementieff</t>
        </is>
      </c>
      <c r="P193" s="39" t="inlineStr">
        <is>
          <t>Christopher McQuarrie</t>
        </is>
      </c>
      <c r="Q193" s="40" t="inlineStr">
        <is>
          <t>[{"Source": "Internet Movie Database", "Value": "7.7/10"}, {"Source": "Rotten Tomatoes", "Value": "96%"}, {"Source": "Metacritic", "Value": "81/100"}]</t>
        </is>
      </c>
      <c r="R193" s="41" t="inlineStr">
        <is>
          <t>567,535,383</t>
        </is>
      </c>
      <c r="S193" s="42" t="inlineStr">
        <is>
          <t>PG-13</t>
        </is>
      </c>
      <c r="T193" s="43" t="inlineStr">
        <is>
          <t>164</t>
        </is>
      </c>
      <c r="U193" s="44" t="inlineStr">
        <is>
          <t>{"link": "https://www.themoviedb.org/movie/575264-mission-impossible-dead-reckoning-part-one/watch?locale=CA",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93" s="45" t="inlineStr">
        <is>
          <t>291,000,000</t>
        </is>
      </c>
      <c r="W193" s="34" t="n">
        <v>575264</v>
      </c>
      <c r="X193" s="34" t="inlineStr">
        <is>
          <t>[926393, 299054, 335977, 980489, 872585, 678512, 346698, 893723, 507089, 353081, 968051, 762430, 954, 1008042, 670292, 951491, 583903, 800158, 615656, 945729]</t>
        </is>
      </c>
      <c r="Y193" s="34" t="inlineStr">
        <is>
          <t>96%</t>
        </is>
      </c>
      <c r="Z193" s="34" t="inlineStr">
        <is>
          <t>7.7/10</t>
        </is>
      </c>
      <c r="AA193" s="34" t="inlineStr">
        <is>
          <t>81/100</t>
        </is>
      </c>
      <c r="AB193" s="34" t="inlineStr">
        <is>
          <t>https://www.youtube.com/embed/HurjfO_TDlQ</t>
        </is>
      </c>
      <c r="AC193" s="46" t="n">
        <v>1731215633548</v>
      </c>
    </row>
    <row r="194" ht="14.25" customHeight="1" s="130">
      <c r="A194" s="85" t="inlineStr">
        <is>
          <t>Marriage Story</t>
        </is>
      </c>
      <c r="B194" s="86" t="n">
        <v>90</v>
      </c>
      <c r="C194" s="109" t="n"/>
      <c r="D194" s="47" t="n"/>
      <c r="E194" s="87" t="inlineStr">
        <is>
          <t>Drama</t>
        </is>
      </c>
      <c r="F194" s="88" t="inlineStr">
        <is>
          <t>Romance</t>
        </is>
      </c>
      <c r="G194" s="110" t="n"/>
      <c r="H194" s="115" t="inlineStr">
        <is>
          <t>Netflix</t>
        </is>
      </c>
      <c r="I194" s="89" t="inlineStr">
        <is>
          <t>Netflix</t>
        </is>
      </c>
      <c r="J194" s="90" t="n">
        <v>2019</v>
      </c>
      <c r="K194" s="34">
        <f>ROW(K194)-1</f>
        <v/>
      </c>
      <c r="L194" s="91" t="n"/>
      <c r="M194" s="36" t="inlineStr">
        <is>
          <t>A stage director and an actress struggle through a grueling, coast-to-coast divorce that pushes them to their personal extremes.</t>
        </is>
      </c>
      <c r="N194" s="37" t="inlineStr">
        <is>
          <t>https://image.tmdb.org/t/p/w500/91osxUqsq1JC0zJzB1CpAavlWu7.jpg</t>
        </is>
      </c>
      <c r="O194" s="38" t="inlineStr">
        <is>
          <t>Adam Driver, Scarlett Johansson, Laura Dern, Alan Alda, Ray Liotta, Julie Hagerty, Merritt Wever, Azhy Robertson</t>
        </is>
      </c>
      <c r="P194" s="39" t="inlineStr">
        <is>
          <t>Noah Baumbach</t>
        </is>
      </c>
      <c r="Q194" s="40" t="inlineStr">
        <is>
          <t>[{"Source": "Internet Movie Database", "Value": "7.9/10"}, {"Source": "Rotten Tomatoes", "Value": "95%"}, {"Source": "Metacritic", "Value": "94/100"}]</t>
        </is>
      </c>
      <c r="R194" s="41" t="inlineStr">
        <is>
          <t>2,300,000</t>
        </is>
      </c>
      <c r="S194" s="42" t="inlineStr">
        <is>
          <t>R</t>
        </is>
      </c>
      <c r="T194" s="43" t="inlineStr">
        <is>
          <t>137</t>
        </is>
      </c>
      <c r="U194" s="44"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110}]}</t>
        </is>
      </c>
      <c r="V194" s="45" t="inlineStr">
        <is>
          <t>18,000,000</t>
        </is>
      </c>
      <c r="W194" s="34" t="n">
        <v>492188</v>
      </c>
      <c r="X194" s="34" t="inlineStr">
        <is>
          <t>[551332, 398978, 515001, 586940, 466272, 496243, 509967, 331482, 530915, 473033, 181812, 396398, 546554, 359724, 565310, 475557, 121986, 508965, 528888, 491283]</t>
        </is>
      </c>
      <c r="Y194" s="34" t="inlineStr">
        <is>
          <t>95%</t>
        </is>
      </c>
      <c r="Z194" s="34" t="inlineStr">
        <is>
          <t>7.9/10</t>
        </is>
      </c>
      <c r="AA194" s="34" t="inlineStr">
        <is>
          <t>94/100</t>
        </is>
      </c>
      <c r="AB194" s="34" t="inlineStr">
        <is>
          <t>https://www.youtube.com/embed/BHi-a1n8t7M</t>
        </is>
      </c>
      <c r="AC194" s="46" t="n">
        <v>1731215633548</v>
      </c>
    </row>
    <row r="195" ht="14.25" customHeight="1" s="130">
      <c r="A195" s="85" t="inlineStr">
        <is>
          <t>Begin Again</t>
        </is>
      </c>
      <c r="B195" s="86" t="n">
        <v>90</v>
      </c>
      <c r="C195" s="109" t="n"/>
      <c r="D195" s="47" t="n"/>
      <c r="E195" s="87" t="inlineStr">
        <is>
          <t>Comedy</t>
        </is>
      </c>
      <c r="F195" s="88" t="inlineStr">
        <is>
          <t>Musical</t>
        </is>
      </c>
      <c r="G195" s="110" t="n"/>
      <c r="H195" s="115" t="n"/>
      <c r="I195" s="89" t="inlineStr">
        <is>
          <t>Lantern Pictures</t>
        </is>
      </c>
      <c r="J195" s="90" t="n">
        <v>2013</v>
      </c>
      <c r="K195" s="34">
        <f>ROW(K195)-1</f>
        <v/>
      </c>
      <c r="L195" s="91" t="n"/>
      <c r="M195" s="36" t="inlineStr">
        <is>
          <t>Gretta, a budding songwriter, finds herself alone after her boyfriend Dave ditches her. Her life gains purpose when Dan, a record label executive, notices her talent.</t>
        </is>
      </c>
      <c r="N195" s="37" t="inlineStr">
        <is>
          <t>https://image.tmdb.org/t/p/w500/qx4HXHXt528hS4rwePZbZo20xqZ.jpg</t>
        </is>
      </c>
      <c r="O195" s="38" t="inlineStr">
        <is>
          <t>Mark Ruffalo, Keira Knightley, Adam Levine, Hailee Steinfeld, Catherine Keener, James Corden, Yasiin Bey, Aya Cash</t>
        </is>
      </c>
      <c r="P195" s="39" t="inlineStr">
        <is>
          <t>John Carney</t>
        </is>
      </c>
      <c r="Q195" s="40" t="inlineStr">
        <is>
          <t>[{"Source": "Internet Movie Database", "Value": "7.4/10"}, {"Source": "Rotten Tomatoes", "Value": "83%"}, {"Source": "Metacritic", "Value": "62/100"}]</t>
        </is>
      </c>
      <c r="R195" s="41" t="inlineStr">
        <is>
          <t>63,500,000</t>
        </is>
      </c>
      <c r="S195" s="42" t="inlineStr">
        <is>
          <t>R</t>
        </is>
      </c>
      <c r="T195" s="43" t="inlineStr">
        <is>
          <t>104</t>
        </is>
      </c>
      <c r="U195" s="44" t="inlineStr">
        <is>
          <t>{"link": "https://www.themoviedb.org/movie/198277-begin-again/watch?locale=CA", "flatrate": [{"logo_path": "/dg4Kj9s7N5pZcvJDW6vt5d9j7Uf.jpg", "provider_id": 182, "provider_name": "Hollywood Suite", "display_priority": 31}, {"logo_path": "/29VK28jsSjFWHdXl1lxPb2SGmAk.jpg", "provider_id": 705, "provider_name": "Hollywood Suite Amazon Channel", "display_priority": 92}],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120}]}</t>
        </is>
      </c>
      <c r="V195" s="45" t="inlineStr">
        <is>
          <t>8,000,000</t>
        </is>
      </c>
      <c r="W195" s="34" t="n">
        <v>198277</v>
      </c>
      <c r="X195" s="34" t="inlineStr">
        <is>
          <t>[19913, 96724, 5723, 88005, 291270, 6964, 122906, 48838, 315319, 276908, 12169, 455, 113833, 238603, 244264, 157386, 191714, 408508, 85350, 2925]</t>
        </is>
      </c>
      <c r="Y195" s="34" t="inlineStr">
        <is>
          <t>83%</t>
        </is>
      </c>
      <c r="Z195" s="34" t="inlineStr">
        <is>
          <t>7.4/10</t>
        </is>
      </c>
      <c r="AA195" s="34" t="inlineStr">
        <is>
          <t>62/100</t>
        </is>
      </c>
      <c r="AB195" s="34" t="inlineStr">
        <is>
          <t>https://www.youtube.com/embed/uTRCxOE7Xzc</t>
        </is>
      </c>
      <c r="AC195" s="46" t="n">
        <v>1731215633548</v>
      </c>
    </row>
    <row r="196" ht="14.25" customHeight="1" s="130">
      <c r="A196" s="85" t="inlineStr">
        <is>
          <t>The Lego Batman Movie</t>
        </is>
      </c>
      <c r="B196" s="86" t="n">
        <v>90</v>
      </c>
      <c r="C196" s="109" t="inlineStr">
        <is>
          <t>DC</t>
        </is>
      </c>
      <c r="D196" s="47" t="inlineStr">
        <is>
          <t>Non-DCEU</t>
        </is>
      </c>
      <c r="E196" s="87" t="inlineStr">
        <is>
          <t>Comic Book</t>
        </is>
      </c>
      <c r="F196" s="88" t="inlineStr">
        <is>
          <t>Animated</t>
        </is>
      </c>
      <c r="G196" s="110" t="n"/>
      <c r="H196" s="115" t="n"/>
      <c r="I196" s="89" t="inlineStr">
        <is>
          <t>Warner Bros.</t>
        </is>
      </c>
      <c r="J196" s="90" t="n">
        <v>2017</v>
      </c>
      <c r="K196" s="34">
        <f>ROW(K196)-1</f>
        <v/>
      </c>
      <c r="L196" s="91" t="n"/>
      <c r="M196" s="34" t="inlineStr">
        <is>
          <t>A cooler-than-ever Bruce Wayne must deal with the usual suspects as they plan to rule Gotham City, while discovering that he has accidentally adopted a teenage orphan who wishes to become his sidekick.</t>
        </is>
      </c>
      <c r="N196" s="34" t="inlineStr">
        <is>
          <t>https://image.tmdb.org/t/p/w500/snGwr2gag4Fcgx2OGmH9otl6ofW.jpg</t>
        </is>
      </c>
      <c r="O196" s="34" t="inlineStr">
        <is>
          <t>Will Arnett, Zach Galifianakis, Michael Cera, Rosario Dawson, Ralph Fiennes, Jenny Slate, Mariah Carey, Channing Tatum</t>
        </is>
      </c>
      <c r="P196" s="34" t="inlineStr">
        <is>
          <t>Chris McKay</t>
        </is>
      </c>
      <c r="Q196" s="50" t="inlineStr">
        <is>
          <t>[{"Source": "Internet Movie Database", "Value": "7.3/10"}, {"Source": "Rotten Tomatoes", "Value": "89%"}, {"Source": "Metacritic", "Value": "75/100"}]</t>
        </is>
      </c>
      <c r="R196" s="51" t="inlineStr">
        <is>
          <t>311,950,384</t>
        </is>
      </c>
      <c r="S196" s="34" t="inlineStr">
        <is>
          <t>PG</t>
        </is>
      </c>
      <c r="T196" s="34" t="inlineStr">
        <is>
          <t>104</t>
        </is>
      </c>
      <c r="U196" s="34" t="inlineStr">
        <is>
          <t>{"link": "https://www.themoviedb.org/movie/324849-the-lego-batman-movie/watch?locale=CA",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96" s="51" t="inlineStr">
        <is>
          <t>80,000,000</t>
        </is>
      </c>
      <c r="W196" s="34" t="n">
        <v>324849</v>
      </c>
      <c r="X196" s="34" t="inlineStr">
        <is>
          <t>[274862, 137106, 263115, 280217, 22855, 324552, 415, 382322, 295693, 305470, 293167, 5559, 485942, 315837, 283995, 14919, 321612, 297762, 414, 209112]</t>
        </is>
      </c>
      <c r="Y196" s="34" t="inlineStr">
        <is>
          <t>89%</t>
        </is>
      </c>
      <c r="Z196" s="34" t="inlineStr">
        <is>
          <t>7.3/10</t>
        </is>
      </c>
      <c r="AA196" s="34" t="inlineStr">
        <is>
          <t>75/100</t>
        </is>
      </c>
      <c r="AB196" s="34" t="inlineStr">
        <is>
          <t>https://www.youtube.com/embed/rGQUKzSDhrg</t>
        </is>
      </c>
      <c r="AC196" s="46" t="n">
        <v>1731215633548</v>
      </c>
    </row>
    <row r="197" ht="14.25" customHeight="1" s="130">
      <c r="A197" s="85" t="inlineStr">
        <is>
          <t>Ferris Bueller's Day Off</t>
        </is>
      </c>
      <c r="B197" s="86" t="n">
        <v>90</v>
      </c>
      <c r="C197" s="109" t="n"/>
      <c r="D197" s="47" t="n"/>
      <c r="E197" s="87" t="inlineStr">
        <is>
          <t>Comedy</t>
        </is>
      </c>
      <c r="F197" s="88" t="inlineStr">
        <is>
          <t>Teen</t>
        </is>
      </c>
      <c r="G197" s="110" t="n"/>
      <c r="H197" s="115" t="n"/>
      <c r="I197" s="89" t="inlineStr">
        <is>
          <t>Paramount Pictures</t>
        </is>
      </c>
      <c r="J197" s="90" t="n">
        <v>1986</v>
      </c>
      <c r="K197" s="34">
        <f>ROW(K197)-1</f>
        <v/>
      </c>
      <c r="L197" s="91" t="inlineStr">
        <is>
          <t>An instant classic. The script is great, with well established and relatable characters, funny jokes and situations, and good villains. Great performances including a standout from Charlie Sheen in a small role.</t>
        </is>
      </c>
      <c r="M197" s="34"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N197" s="34" t="inlineStr">
        <is>
          <t>https://image.tmdb.org/t/p/w500/9LTQNCvoLsKXP0LtaKAaYVtRaQL.jpg</t>
        </is>
      </c>
      <c r="O197" s="34" t="inlineStr">
        <is>
          <t>Matthew Broderick, Alan Ruck, Mia Sara, Jeffrey Jones, Jennifer Grey, Cindy Pickett, Lyman Ward, Edie McClurg</t>
        </is>
      </c>
      <c r="P197" s="34" t="inlineStr">
        <is>
          <t>John Hughes</t>
        </is>
      </c>
      <c r="Q197" s="34" t="inlineStr">
        <is>
          <t>[{"Source": "Internet Movie Database", "Value": "7.8/10"}, {"Source": "Rotten Tomatoes", "Value": "83%"}, {"Source": "Metacritic", "Value": "61/100"}]</t>
        </is>
      </c>
      <c r="R197" s="34" t="inlineStr">
        <is>
          <t>70,100,000</t>
        </is>
      </c>
      <c r="S197" s="34" t="inlineStr">
        <is>
          <t>PG-13</t>
        </is>
      </c>
      <c r="T197" s="34" t="inlineStr">
        <is>
          <t>103</t>
        </is>
      </c>
      <c r="U197" s="34" t="inlineStr">
        <is>
          <t>{"link": "https://www.themoviedb.org/movie/9377-ferris-bueller-s-day-off/watch?locale=CA", "flatrate": [{"logo_path": "/hExO4PtimLIYn3kBOrzsejNv7cT.jpg", "provider_id": 582, "provider_name": "Paramount+ Amazon Channel", "display_priority": 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7" s="34" t="inlineStr">
        <is>
          <t>6,000,000</t>
        </is>
      </c>
      <c r="W197" s="34" t="n">
        <v>9377</v>
      </c>
      <c r="X197" s="34" t="inlineStr">
        <is>
          <t>[10776, 708, 2108, 15144, 11814, 11522, 2605, 279, 44826, 10014, 9475, 2323, 860, 154, 18480, 6978, 782, 13597, 2280, 9340]</t>
        </is>
      </c>
      <c r="Y197" s="34" t="inlineStr">
        <is>
          <t>83%</t>
        </is>
      </c>
      <c r="Z197" s="34" t="inlineStr">
        <is>
          <t>7.8/10</t>
        </is>
      </c>
      <c r="AA197" s="34" t="inlineStr">
        <is>
          <t>61/100</t>
        </is>
      </c>
      <c r="AB197" s="34" t="inlineStr">
        <is>
          <t>https://www.youtube.com/embed/0ZDbKhkLxTs</t>
        </is>
      </c>
      <c r="AC197" s="46" t="n">
        <v>1731215633548</v>
      </c>
    </row>
    <row r="198" ht="14.25" customHeight="1" s="130">
      <c r="A198" s="85" t="inlineStr">
        <is>
          <t>X</t>
        </is>
      </c>
      <c r="B198" s="86" t="n">
        <v>90</v>
      </c>
      <c r="C198" s="109" t="inlineStr">
        <is>
          <t>X</t>
        </is>
      </c>
      <c r="D198" s="47" t="n"/>
      <c r="E198" s="87" t="inlineStr">
        <is>
          <t>Horror</t>
        </is>
      </c>
      <c r="F198" s="88" t="inlineStr">
        <is>
          <t>Slasher</t>
        </is>
      </c>
      <c r="G198" s="110" t="n"/>
      <c r="H198" s="115" t="n"/>
      <c r="I198" s="89" t="inlineStr">
        <is>
          <t>A24</t>
        </is>
      </c>
      <c r="J198" s="90" t="n">
        <v>2022</v>
      </c>
      <c r="K198" s="34">
        <f>ROW(K198)-1</f>
        <v/>
      </c>
      <c r="L198" s="91" t="n"/>
      <c r="M198" s="34" t="inlineStr">
        <is>
          <t>In 1979, a group of young filmmakers set out to make an adult film in rural Texas, but when their reclusive, elderly hosts catch them in the act, the cast find themselves fighting for their lives.</t>
        </is>
      </c>
      <c r="N198" s="34" t="inlineStr">
        <is>
          <t>https://image.tmdb.org/t/p/w500/woTQx9Q4b8aO13jR9dsj8C9JESy.jpg</t>
        </is>
      </c>
      <c r="O198" s="34" t="inlineStr">
        <is>
          <t>Mia Goth, Jenna Ortega, Brittany Snow, Kid Cudi, Martin Henderson, Owen Campbell, Stephen Ure, James Gaylyn</t>
        </is>
      </c>
      <c r="P198" s="34" t="inlineStr">
        <is>
          <t>Ti West</t>
        </is>
      </c>
      <c r="Q198" s="50" t="inlineStr">
        <is>
          <t>[{"Source": "Internet Movie Database", "Value": "6.5/10"}, {"Source": "Rotten Tomatoes", "Value": "94%"}, {"Source": "Metacritic", "Value": "79/100"}]</t>
        </is>
      </c>
      <c r="R198" s="51" t="inlineStr">
        <is>
          <t>15,113,105</t>
        </is>
      </c>
      <c r="S198" s="34" t="inlineStr">
        <is>
          <t>R</t>
        </is>
      </c>
      <c r="T198" s="34" t="inlineStr">
        <is>
          <t>106</t>
        </is>
      </c>
      <c r="U198" s="34" t="inlineStr">
        <is>
          <t>{"link": "https://www.themoviedb.org/movie/760104-x/watch?locale=CA",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98" s="51" t="inlineStr">
        <is>
          <t>1,000,000</t>
        </is>
      </c>
      <c r="W198" s="34" t="n">
        <v>760104</v>
      </c>
      <c r="X198" s="34" t="inlineStr">
        <is>
          <t>[949423, 73454, 1023922, 838484, 819876, 913290, 884016, 520023, 592695, 639933, 787752, 758724, 667216, 630392, 829410, 1190868, 545611, 593643, 780609, 509635]</t>
        </is>
      </c>
      <c r="Y198" s="34" t="inlineStr">
        <is>
          <t>94%</t>
        </is>
      </c>
      <c r="Z198" s="34" t="inlineStr">
        <is>
          <t>6.5/10</t>
        </is>
      </c>
      <c r="AA198" s="34" t="inlineStr">
        <is>
          <t>79/100</t>
        </is>
      </c>
      <c r="AB198" s="34" t="inlineStr">
        <is>
          <t>https://www.youtube.com/embed/Awg3cWuHfoc</t>
        </is>
      </c>
      <c r="AC198" s="46" t="n">
        <v>1731215633548</v>
      </c>
    </row>
    <row r="199" ht="14.25" customHeight="1" s="130">
      <c r="A199" s="85" t="inlineStr">
        <is>
          <t>Guardians of the Galaxy Vol. 3</t>
        </is>
      </c>
      <c r="B199" s="86" t="n">
        <v>90</v>
      </c>
      <c r="C199" s="109" t="inlineStr">
        <is>
          <t>Marvel</t>
        </is>
      </c>
      <c r="D199" s="47" t="inlineStr">
        <is>
          <t>MCU</t>
        </is>
      </c>
      <c r="E199" s="87" t="inlineStr">
        <is>
          <t>Comic Book</t>
        </is>
      </c>
      <c r="F199" s="88" t="n"/>
      <c r="G199" s="110" t="n"/>
      <c r="H199" s="115" t="n"/>
      <c r="I199" s="89" t="inlineStr">
        <is>
          <t>Disney</t>
        </is>
      </c>
      <c r="J199" s="90" t="n">
        <v>2023</v>
      </c>
      <c r="K199" s="34">
        <f>ROW(K199)-1</f>
        <v/>
      </c>
      <c r="L199" s="91"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M199" s="36"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N199" s="37" t="inlineStr">
        <is>
          <t>https://image.tmdb.org/t/p/w500/r2J02Z2OpNTctfOSN1Ydgii51I3.jpg</t>
        </is>
      </c>
      <c r="O199" s="38" t="inlineStr">
        <is>
          <t>Chris Pratt, Zoe Saldaña, Bradley Cooper, Dave Bautista, Karen Gillan, Pom Klementieff, Vin Diesel, Sean Gunn</t>
        </is>
      </c>
      <c r="P199" s="39" t="inlineStr">
        <is>
          <t>James Gunn</t>
        </is>
      </c>
      <c r="Q199" s="40" t="inlineStr">
        <is>
          <t>[{"Source": "Internet Movie Database", "Value": "7.9/10"}, {"Source": "Rotten Tomatoes", "Value": "82%"}, {"Source": "Metacritic", "Value": "64/100"}]</t>
        </is>
      </c>
      <c r="R199" s="41" t="inlineStr">
        <is>
          <t>845,600,000</t>
        </is>
      </c>
      <c r="S199" s="42" t="inlineStr">
        <is>
          <t>PG-13</t>
        </is>
      </c>
      <c r="T199" s="43" t="inlineStr">
        <is>
          <t>150</t>
        </is>
      </c>
      <c r="U199" s="44" t="inlineStr">
        <is>
          <t>{"link": "https://www.themoviedb.org/movie/447365-guardians-of-the-galaxy-vol-3/watch?locale=CA",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9" s="45" t="inlineStr">
        <is>
          <t>250,000,000</t>
        </is>
      </c>
      <c r="W199" s="34" t="n">
        <v>447365</v>
      </c>
      <c r="X199" s="34" t="inlineStr">
        <is>
          <t>[774752, 640146, 298618, 569094, 493529, 667538, 385687, 447277, 502356, 603692, 964980, 594767, 713704, 961323, 283995, 868759, 76600, 552688, 916224, 346698]</t>
        </is>
      </c>
      <c r="Y199" s="34" t="inlineStr">
        <is>
          <t>82%</t>
        </is>
      </c>
      <c r="Z199" s="34" t="inlineStr">
        <is>
          <t>7.9/10</t>
        </is>
      </c>
      <c r="AA199" s="34" t="inlineStr">
        <is>
          <t>64/100</t>
        </is>
      </c>
      <c r="AB199" s="34" t="inlineStr">
        <is>
          <t>https://www.youtube.com/embed/AAE5VZktooM</t>
        </is>
      </c>
      <c r="AC199" s="46" t="n">
        <v>1731215633548</v>
      </c>
    </row>
    <row r="200" ht="14.25" customHeight="1" s="130">
      <c r="A200" s="85" t="inlineStr">
        <is>
          <t>Men in Black</t>
        </is>
      </c>
      <c r="B200" s="86" t="n">
        <v>90</v>
      </c>
      <c r="C200" s="109" t="inlineStr">
        <is>
          <t>Men in Black</t>
        </is>
      </c>
      <c r="D200" s="47" t="n"/>
      <c r="E200" s="87" t="inlineStr">
        <is>
          <t>Sci-Fi</t>
        </is>
      </c>
      <c r="F200" s="88" t="inlineStr">
        <is>
          <t>Comedy</t>
        </is>
      </c>
      <c r="G200" s="110" t="n"/>
      <c r="H200" s="115" t="n"/>
      <c r="I200" s="89" t="inlineStr">
        <is>
          <t>Columbia Pictures</t>
        </is>
      </c>
      <c r="J200" s="90" t="n">
        <v>1997</v>
      </c>
      <c r="K200" s="34">
        <f>ROW(K200)-1</f>
        <v/>
      </c>
      <c r="L200" s="91" t="n"/>
      <c r="M200" s="36"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N200" s="37" t="inlineStr">
        <is>
          <t>https://image.tmdb.org/t/p/w500/uLOmOF5IzWoyrgIF5MfUnh5pa1X.jpg</t>
        </is>
      </c>
      <c r="O200" s="38" t="inlineStr">
        <is>
          <t>Tommy Lee Jones, Will Smith, Linda Fiorentino, Vincent D'Onofrio, Rip Torn, Tony Shalhoub, Siobhan Fallon Hogan, Mike Nussbaum</t>
        </is>
      </c>
      <c r="P200" s="39" t="inlineStr">
        <is>
          <t>Barry Sonnenfeld</t>
        </is>
      </c>
      <c r="Q200" s="40" t="inlineStr">
        <is>
          <t>[{"Source": "Internet Movie Database", "Value": "7.3/10"}, {"Source": "Rotten Tomatoes", "Value": "91%"}, {"Source": "Metacritic", "Value": "72/100"}]</t>
        </is>
      </c>
      <c r="R200" s="41" t="inlineStr">
        <is>
          <t>589,400,000</t>
        </is>
      </c>
      <c r="S200" s="42" t="inlineStr">
        <is>
          <t>PG-13</t>
        </is>
      </c>
      <c r="T200" s="43" t="inlineStr">
        <is>
          <t>98</t>
        </is>
      </c>
      <c r="U200" s="44" t="inlineStr">
        <is>
          <t>{"link": "https://www.themoviedb.org/movie/607-men-in-black/watch?locale=CA",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t>
        </is>
      </c>
      <c r="V200" s="45" t="inlineStr">
        <is>
          <t>90,000,000</t>
        </is>
      </c>
      <c r="W200" s="34" t="n">
        <v>607</v>
      </c>
      <c r="X200" s="34" t="inlineStr">
        <is>
          <t>[608, 41154, 602, 558, 1893, 18, 2048, 330, 479455, 9824, 754, 6479, 9705, 10020, 18785, 7191, 8487, 8587, 9737, 37686]</t>
        </is>
      </c>
      <c r="Y200" s="34" t="inlineStr">
        <is>
          <t>91%</t>
        </is>
      </c>
      <c r="Z200" s="34" t="inlineStr">
        <is>
          <t>7.3/10</t>
        </is>
      </c>
      <c r="AA200" s="34" t="inlineStr">
        <is>
          <t>72/100</t>
        </is>
      </c>
      <c r="AB200" s="34" t="inlineStr">
        <is>
          <t>https://www.youtube.com/embed/HYUd7AOw_lk</t>
        </is>
      </c>
      <c r="AC200" s="46" t="n">
        <v>1731215633548</v>
      </c>
    </row>
    <row r="201" ht="14.25" customHeight="1" s="130">
      <c r="A201" s="85" t="inlineStr">
        <is>
          <t>Goldfinger</t>
        </is>
      </c>
      <c r="B201" s="86" t="n">
        <v>89</v>
      </c>
      <c r="C201" s="109" t="inlineStr">
        <is>
          <t>James Bond</t>
        </is>
      </c>
      <c r="D201" s="47" t="inlineStr">
        <is>
          <t>Bond - Connery</t>
        </is>
      </c>
      <c r="E201" s="87" t="inlineStr">
        <is>
          <t>Action</t>
        </is>
      </c>
      <c r="F201" s="88" t="inlineStr">
        <is>
          <t>Spy</t>
        </is>
      </c>
      <c r="G201" s="110" t="n"/>
      <c r="H201" s="115" t="n"/>
      <c r="I201" s="89" t="inlineStr">
        <is>
          <t>United Artists</t>
        </is>
      </c>
      <c r="J201" s="90" t="n">
        <v>1964</v>
      </c>
      <c r="K201" s="34">
        <f>ROW(K201)-1</f>
        <v/>
      </c>
      <c r="L201" s="91"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M201" s="34" t="inlineStr">
        <is>
          <t>Special agent 007 comes face to face with one of the most notorious villains of all time, and now he must outwit and outgun the powerful tycoon to prevent him from cashing in on a devious scheme to raid Fort Knox -- and obliterate the world's economy.</t>
        </is>
      </c>
      <c r="N201" s="34" t="inlineStr">
        <is>
          <t>https://image.tmdb.org/t/p/w500/u1sumQqiMdBHUA6T39aqs2eSsBP.jpg</t>
        </is>
      </c>
      <c r="O201" s="34" t="inlineStr">
        <is>
          <t>Sean Connery, Gert Fröbe, Honor Blackman, Harold Sakata, Shirley Eaton, Tania Mallet, Bernard Lee, Martin Benson</t>
        </is>
      </c>
      <c r="P201" s="34" t="inlineStr">
        <is>
          <t>Guy Hamilton</t>
        </is>
      </c>
      <c r="Q201" s="50" t="inlineStr">
        <is>
          <t>[{"Source": "Internet Movie Database", "Value": "7.7/10"}, {"Source": "Rotten Tomatoes", "Value": "99%"}, {"Source": "Metacritic", "Value": "87/100"}]</t>
        </is>
      </c>
      <c r="R201" s="51" t="inlineStr">
        <is>
          <t>124,900,000</t>
        </is>
      </c>
      <c r="S201" s="34" t="inlineStr">
        <is>
          <t>Approved</t>
        </is>
      </c>
      <c r="T201" s="34" t="inlineStr">
        <is>
          <t>110</t>
        </is>
      </c>
      <c r="U201" s="34" t="inlineStr">
        <is>
          <t>{"link": "https://www.themoviedb.org/movie/658-goldfinger/watch?locale=CA",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1" s="51" t="inlineStr">
        <is>
          <t>3,000,000</t>
        </is>
      </c>
      <c r="W201" s="34" t="n">
        <v>658</v>
      </c>
      <c r="X201" s="34" t="inlineStr">
        <is>
          <t>[660, 657, 646, 667, 36669, 668, 710, 698, 700, 326425, 36557, 681, 253, 704, 1871, 10303, 709, 36670, 942, 154]</t>
        </is>
      </c>
      <c r="Y201" s="34" t="inlineStr">
        <is>
          <t>99%</t>
        </is>
      </c>
      <c r="Z201" s="34" t="inlineStr">
        <is>
          <t>7.7/10</t>
        </is>
      </c>
      <c r="AA201" s="34" t="inlineStr">
        <is>
          <t>87/100</t>
        </is>
      </c>
      <c r="AB201" s="34" t="inlineStr">
        <is>
          <t>https://www.youtube.com/embed/xI4vbUvezLU</t>
        </is>
      </c>
      <c r="AC201" s="46" t="n">
        <v>1731215633548</v>
      </c>
    </row>
    <row r="202" ht="14.25" customHeight="1" s="130">
      <c r="A202" s="85" t="inlineStr">
        <is>
          <t>Mission: Impossible - Ghost Protocol</t>
        </is>
      </c>
      <c r="B202" s="86" t="n">
        <v>89</v>
      </c>
      <c r="C202" s="109" t="inlineStr">
        <is>
          <t>Mission: Impossible</t>
        </is>
      </c>
      <c r="D202" s="47" t="n"/>
      <c r="E202" s="87" t="inlineStr">
        <is>
          <t>Action</t>
        </is>
      </c>
      <c r="F202" s="88" t="inlineStr">
        <is>
          <t>Spy</t>
        </is>
      </c>
      <c r="G202" s="110" t="n"/>
      <c r="H202" s="115" t="n"/>
      <c r="I202" s="89" t="inlineStr">
        <is>
          <t>Paramount Pictures</t>
        </is>
      </c>
      <c r="J202" s="90" t="n">
        <v>2011</v>
      </c>
      <c r="K202" s="34">
        <f>ROW(K202)-1</f>
        <v/>
      </c>
      <c r="L202" s="91"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M202" s="36"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N202" s="37" t="inlineStr">
        <is>
          <t>https://image.tmdb.org/t/p/w500/psiWp3VTjznfokmGQG9uqiiknQQ.jpg</t>
        </is>
      </c>
      <c r="O202" s="38" t="inlineStr">
        <is>
          <t>Tom Cruise, Paula Patton, Simon Pegg, Jeremy Renner, Michael Nyqvist, Vladimir Mashkov, Samuli Edelmann, Ivan Shvedoff</t>
        </is>
      </c>
      <c r="P202" s="39" t="inlineStr">
        <is>
          <t>Brad Bird</t>
        </is>
      </c>
      <c r="Q202" s="40" t="inlineStr">
        <is>
          <t>[{"Source": "Internet Movie Database", "Value": "7.4/10"}, {"Source": "Rotten Tomatoes", "Value": "94%"}, {"Source": "Metacritic", "Value": "73/100"}]</t>
        </is>
      </c>
      <c r="R202" s="41" t="inlineStr">
        <is>
          <t>694,713,380</t>
        </is>
      </c>
      <c r="S202" s="42" t="inlineStr">
        <is>
          <t>PG-13</t>
        </is>
      </c>
      <c r="T202" s="43" t="inlineStr">
        <is>
          <t>133</t>
        </is>
      </c>
      <c r="U202" s="44" t="inlineStr">
        <is>
          <t>{"link": "https://www.themoviedb.org/movie/56292-mission-impossible-ghost-protocol/watch?locale=CA",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2" s="45" t="inlineStr">
        <is>
          <t>145,000,000</t>
        </is>
      </c>
      <c r="W202" s="34" t="n">
        <v>56292</v>
      </c>
      <c r="X202" s="34" t="inlineStr">
        <is>
          <t>[177677, 956, 1865, 58574, 955, 954, 562, 353081, 41154, 49040, 37834, 76163, 51497, 10138, 52520, 2502, 603, 75780, 17578, 9799]</t>
        </is>
      </c>
      <c r="Y202" s="34" t="inlineStr">
        <is>
          <t>94%</t>
        </is>
      </c>
      <c r="Z202" s="34" t="inlineStr">
        <is>
          <t>7.4/10</t>
        </is>
      </c>
      <c r="AA202" s="34" t="inlineStr">
        <is>
          <t>73/100</t>
        </is>
      </c>
      <c r="AB202" s="34" t="inlineStr">
        <is>
          <t>https://www.youtube.com/embed/7wkih9Yvxq0</t>
        </is>
      </c>
      <c r="AC202" s="46" t="n">
        <v>1731215633548</v>
      </c>
    </row>
    <row r="203" ht="14.25" customHeight="1" s="130">
      <c r="A203" s="85" t="inlineStr">
        <is>
          <t>Pirates of the Caribbean: The Curse of the Black Pearl</t>
        </is>
      </c>
      <c r="B203" s="86" t="n">
        <v>89</v>
      </c>
      <c r="C203" s="109" t="inlineStr">
        <is>
          <t>Disney Live Action</t>
        </is>
      </c>
      <c r="D203" s="47" t="inlineStr">
        <is>
          <t>Disney Parks</t>
        </is>
      </c>
      <c r="E203" s="87" t="inlineStr">
        <is>
          <t>Action</t>
        </is>
      </c>
      <c r="F203" s="88" t="inlineStr">
        <is>
          <t>Pirates</t>
        </is>
      </c>
      <c r="G203" s="110" t="n"/>
      <c r="H203" s="115" t="n"/>
      <c r="I203" s="89" t="inlineStr">
        <is>
          <t>Disney</t>
        </is>
      </c>
      <c r="J203" s="90" t="n">
        <v>2003</v>
      </c>
      <c r="K203" s="34">
        <f>ROW(K203)-1</f>
        <v/>
      </c>
      <c r="L203" s="91" t="n"/>
      <c r="M203" s="36"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N203" s="37" t="inlineStr">
        <is>
          <t>https://image.tmdb.org/t/p/w500/z8onk7LV9Mmw6zKz4hT6pzzvmvl.jpg</t>
        </is>
      </c>
      <c r="O203" s="38" t="inlineStr">
        <is>
          <t>Johnny Depp, Orlando Bloom, Keira Knightley, Geoffrey Rush, Jack Davenport, Jonathan Pryce, Lee Arenberg, Mackenzie Crook</t>
        </is>
      </c>
      <c r="P203" s="39" t="inlineStr">
        <is>
          <t>Gore Verbinski</t>
        </is>
      </c>
      <c r="Q203" s="40" t="inlineStr">
        <is>
          <t>[{"Source": "Internet Movie Database", "Value": "8.1/10"}, {"Source": "Rotten Tomatoes", "Value": "79%"}, {"Source": "Metacritic", "Value": "63/100"}]</t>
        </is>
      </c>
      <c r="R203" s="41" t="inlineStr">
        <is>
          <t>655,011,224</t>
        </is>
      </c>
      <c r="S203" s="42" t="inlineStr">
        <is>
          <t>PG-13</t>
        </is>
      </c>
      <c r="T203" s="43" t="inlineStr">
        <is>
          <t>143</t>
        </is>
      </c>
      <c r="U203" s="44" t="inlineStr">
        <is>
          <t>{"link": "https://www.themoviedb.org/movie/22-pirates-of-the-caribbean-the-curse-of-the-black-pearl/watch?locale=CA",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3" s="45" t="inlineStr">
        <is>
          <t>140,000,000</t>
        </is>
      </c>
      <c r="W203" s="34" t="n">
        <v>22</v>
      </c>
      <c r="X203" s="34" t="inlineStr">
        <is>
          <t>[58, 285, 1865, 166426, 8373, 12, 4133, 162, 122, 14160, 163, 377, 672, 38356, 671, 866, 1586, 259316, 120, 10138]</t>
        </is>
      </c>
      <c r="Y203" s="34" t="inlineStr">
        <is>
          <t>79%</t>
        </is>
      </c>
      <c r="Z203" s="34" t="inlineStr">
        <is>
          <t>8.1/10</t>
        </is>
      </c>
      <c r="AA203" s="34" t="inlineStr">
        <is>
          <t>63/100</t>
        </is>
      </c>
      <c r="AB203" s="34" t="inlineStr">
        <is>
          <t>https://www.youtube.com/embed/naQr0uTrH_s</t>
        </is>
      </c>
      <c r="AC203" s="46" t="n">
        <v>1731215633548</v>
      </c>
    </row>
    <row r="204" ht="14.25" customHeight="1" s="130">
      <c r="A204" s="85" t="inlineStr">
        <is>
          <t>Uncut Gems</t>
        </is>
      </c>
      <c r="B204" s="86" t="n">
        <v>89</v>
      </c>
      <c r="C204" s="109" t="inlineStr">
        <is>
          <t>Sandlerverse</t>
        </is>
      </c>
      <c r="D204" s="47" t="n"/>
      <c r="E204" s="87" t="inlineStr">
        <is>
          <t>Drama</t>
        </is>
      </c>
      <c r="F204" s="88" t="n"/>
      <c r="G204" s="110" t="n"/>
      <c r="H204" s="115" t="inlineStr">
        <is>
          <t>Netflix</t>
        </is>
      </c>
      <c r="I204" s="89" t="inlineStr">
        <is>
          <t>Netflix</t>
        </is>
      </c>
      <c r="J204" s="90" t="n">
        <v>2019</v>
      </c>
      <c r="K204" s="34">
        <f>ROW(K204)-1</f>
        <v/>
      </c>
      <c r="L204" s="91" t="n"/>
      <c r="M204" s="36"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N204" s="37" t="inlineStr">
        <is>
          <t>https://image.tmdb.org/t/p/w500/6XN1vxHc7kUSqNWtaQKN45J5x2v.jpg</t>
        </is>
      </c>
      <c r="O204" s="38" t="inlineStr">
        <is>
          <t>Adam Sandler, Lakeith Stanfield, Julia Fox, Kevin Garnett, Idina Menzel, Eric Bogosian, Judd Hirsch, Keith Williams Richards</t>
        </is>
      </c>
      <c r="P204" s="39" t="inlineStr">
        <is>
          <t>Benny Safdie, Josh Safdie</t>
        </is>
      </c>
      <c r="Q204" s="40" t="inlineStr">
        <is>
          <t>[{"Source": "Internet Movie Database", "Value": "7.4/10"}, {"Source": "Rotten Tomatoes", "Value": "91%"}, {"Source": "Metacritic", "Value": "91/100"}]</t>
        </is>
      </c>
      <c r="R204" s="41" t="inlineStr">
        <is>
          <t>50,023,780</t>
        </is>
      </c>
      <c r="S204" s="42" t="inlineStr">
        <is>
          <t>R</t>
        </is>
      </c>
      <c r="T204" s="43" t="inlineStr">
        <is>
          <t>136</t>
        </is>
      </c>
      <c r="U204" s="44" t="inlineStr">
        <is>
          <t>{"link": "https://www.themoviedb.org/movie/473033-uncut-gems/watch?locale=CA", "flatrate": [{"logo_path": "/pbpMk2JmcoNnQwx5JGpXngfoWtp.jpg", "provider_id": 8, "provider_name": "Netflix", "display_priority": 0}, {"logo_path": "/kICQccvOh8AIBMHGkBXJ047xeHN.jpg", "provider_id": 1796, "provider_name": "Netflix basic with Ads", "display_priority": 110}]}</t>
        </is>
      </c>
      <c r="V204" s="45" t="inlineStr">
        <is>
          <t>19,000,000</t>
        </is>
      </c>
      <c r="W204" s="34" t="n">
        <v>473033</v>
      </c>
      <c r="X204" s="34" t="inlineStr">
        <is>
          <t>[429200, 496243, 492188, 530915, 503919, 515001, 551332, 514921, 546554, 471707, 398978, 359724, 651070, 512263, 465109, 559969, 465086, 476669, 530385, 505600]</t>
        </is>
      </c>
      <c r="Y204" s="34" t="inlineStr">
        <is>
          <t>91%</t>
        </is>
      </c>
      <c r="Z204" s="34" t="inlineStr">
        <is>
          <t>7.4/10</t>
        </is>
      </c>
      <c r="AA204" s="34" t="inlineStr">
        <is>
          <t>91/100</t>
        </is>
      </c>
      <c r="AB204" s="34" t="inlineStr">
        <is>
          <t>https://www.youtube.com/embed/sXga1Oy0iRk</t>
        </is>
      </c>
      <c r="AC204" s="46" t="n">
        <v>1731215633548</v>
      </c>
    </row>
    <row r="205" ht="14.25" customHeight="1" s="130">
      <c r="A205" s="85" t="inlineStr">
        <is>
          <t>Hit Man</t>
        </is>
      </c>
      <c r="B205" s="86" t="n">
        <v>89</v>
      </c>
      <c r="C205" s="109" t="n"/>
      <c r="D205" s="47" t="n"/>
      <c r="E205" s="87" t="inlineStr">
        <is>
          <t>RomCom</t>
        </is>
      </c>
      <c r="F205" s="88" t="inlineStr">
        <is>
          <t>Crime</t>
        </is>
      </c>
      <c r="G205" s="110" t="n"/>
      <c r="H205" s="115" t="inlineStr">
        <is>
          <t>Netflix</t>
        </is>
      </c>
      <c r="I205" s="89" t="inlineStr">
        <is>
          <t>Netflix</t>
        </is>
      </c>
      <c r="J205" s="90" t="n">
        <v>2023</v>
      </c>
      <c r="K205" s="34">
        <f>ROW(K205)-1</f>
        <v/>
      </c>
      <c r="L205" s="91"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M205" s="34" t="inlineStr">
        <is>
          <t>A mild-mannered professor moonlighting as a fake hit man in police stings ignites a chain reaction of trouble when he falls for a potential client.</t>
        </is>
      </c>
      <c r="N205" s="34" t="inlineStr">
        <is>
          <t>https://image.tmdb.org/t/p/w500/oil3EZwKFp3CWxZnfGfGglesvm9.jpg</t>
        </is>
      </c>
      <c r="O205" s="34" t="inlineStr">
        <is>
          <t>Glen Powell, Adria Arjona, Austin Amelio, Retta, Sanjay Rao, Molly Bernard, Evan Holtzman, Gralen Bryant Banks</t>
        </is>
      </c>
      <c r="P205" s="34" t="inlineStr">
        <is>
          <t>Richard Linklater</t>
        </is>
      </c>
      <c r="Q205" s="34" t="inlineStr">
        <is>
          <t>[{"Source": "Internet Movie Database", "Value": "6.8/10"}, {"Source": "Rotten Tomatoes", "Value": "95%"}, {"Source": "Metacritic", "Value": "82/100"}]</t>
        </is>
      </c>
      <c r="R205" s="34" t="inlineStr">
        <is>
          <t>5,101,673</t>
        </is>
      </c>
      <c r="S205" s="34" t="inlineStr">
        <is>
          <t>R</t>
        </is>
      </c>
      <c r="T205" s="34" t="inlineStr">
        <is>
          <t>116</t>
        </is>
      </c>
      <c r="U205" s="34" t="inlineStr">
        <is>
          <t>{"link": "https://www.themoviedb.org/movie/974635-hit-man/watch?locale=CA",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110}]}</t>
        </is>
      </c>
      <c r="V205" s="34" t="inlineStr">
        <is>
          <t>8,800,000</t>
        </is>
      </c>
      <c r="W205" s="34" t="n">
        <v>974635</v>
      </c>
      <c r="X205" s="34" t="inlineStr">
        <is>
          <t>[746036, 1115623, 1136318, 786892, 1108453, 641934, 1025463, 879805, 720321, 618588, 774531, 1022789, 573435, 639720, 39939, 932086, 1019411, 1023922, 972614, 831815]</t>
        </is>
      </c>
      <c r="Y205" s="34" t="inlineStr">
        <is>
          <t>95%</t>
        </is>
      </c>
      <c r="Z205" s="34" t="inlineStr">
        <is>
          <t>6.8/10</t>
        </is>
      </c>
      <c r="AA205" s="34" t="inlineStr">
        <is>
          <t>82/100</t>
        </is>
      </c>
      <c r="AB205" s="34" t="inlineStr">
        <is>
          <t>https://www.youtube.com/embed/9a7C7Bxsm90</t>
        </is>
      </c>
      <c r="AC205" s="46" t="n">
        <v>1731215633548</v>
      </c>
    </row>
    <row r="206" ht="14.25" customHeight="1" s="130">
      <c r="A206" s="85" t="inlineStr">
        <is>
          <t>Furiosa: A Mad Max Saga</t>
        </is>
      </c>
      <c r="B206" s="86" t="n">
        <v>89</v>
      </c>
      <c r="C206" s="109" t="inlineStr">
        <is>
          <t>Mad Mad</t>
        </is>
      </c>
      <c r="D206" s="47" t="n"/>
      <c r="E206" s="87" t="inlineStr">
        <is>
          <t>Action</t>
        </is>
      </c>
      <c r="F206" s="88" t="inlineStr">
        <is>
          <t>Apocalypse</t>
        </is>
      </c>
      <c r="G206" s="110" t="n"/>
      <c r="H206" s="115" t="n"/>
      <c r="I206" s="89" t="inlineStr">
        <is>
          <t>Warner Bros.</t>
        </is>
      </c>
      <c r="J206" s="90" t="n">
        <v>2024</v>
      </c>
      <c r="K206" s="34">
        <f>ROW(K206)-1</f>
        <v/>
      </c>
      <c r="L206" s="91"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M206" s="34" t="inlineStr">
        <is>
          <t>As the world falls, young Furiosa is snatched from the Green Place of Many Mothers into the hands of a great biker horde led by the warlord Dementus. Sweeping through the wasteland, they encounter the citadel presided over by Immortan Joe. The two tyrants wage war for dominance, and Furiosa must survive many trials as she puts together the means to find her way home.</t>
        </is>
      </c>
      <c r="N206" s="34" t="inlineStr">
        <is>
          <t>https://image.tmdb.org/t/p/w500/iADOJ8Zymht2JPMoy3R7xceZprc.jpg</t>
        </is>
      </c>
      <c r="O206" s="34" t="inlineStr">
        <is>
          <t>Anya Taylor-Joy, Chris Hemsworth, Tom Burke, Alyla Browne, George Shevtsov, Lachy Hulme, John Howard, Angus Sampson</t>
        </is>
      </c>
      <c r="P206" s="34" t="inlineStr">
        <is>
          <t>George Miller</t>
        </is>
      </c>
      <c r="Q206" s="34" t="inlineStr">
        <is>
          <t>[{"Source": "Internet Movie Database", "Value": "7.5/10"}, {"Source": "Rotten Tomatoes", "Value": "90%"}, {"Source": "Metacritic", "Value": "79/100"}]</t>
        </is>
      </c>
      <c r="R206" s="34" t="inlineStr">
        <is>
          <t>173,775,791</t>
        </is>
      </c>
      <c r="S206" s="34" t="inlineStr">
        <is>
          <t>R</t>
        </is>
      </c>
      <c r="T206" s="34" t="inlineStr">
        <is>
          <t>149</t>
        </is>
      </c>
      <c r="U206" s="34" t="inlineStr">
        <is>
          <t>{"link": "https://www.themoviedb.org/movie/786892-furiosa-a-mad-max-saga/watch?locale=CA",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06" s="34" t="inlineStr">
        <is>
          <t>170,000,000</t>
        </is>
      </c>
      <c r="W206" s="34" t="n">
        <v>786892</v>
      </c>
      <c r="X206" s="34" t="inlineStr">
        <is>
          <t>[614933, 653346, 280180, 929590, 1029955, 1086747, 1022789, 573435, 76341, 748783, 974635, 746036, 1136318, 937287, 704673, 882059, 762441, 8810, 380683, 823464]</t>
        </is>
      </c>
      <c r="Y206" s="34" t="inlineStr">
        <is>
          <t>90%</t>
        </is>
      </c>
      <c r="Z206" s="34" t="inlineStr">
        <is>
          <t>7.5/10</t>
        </is>
      </c>
      <c r="AA206" s="34" t="inlineStr">
        <is>
          <t>79/100</t>
        </is>
      </c>
      <c r="AB206" s="34" t="inlineStr">
        <is>
          <t>https://www.youtube.com/embed/LYV3001u574</t>
        </is>
      </c>
      <c r="AC206" s="46" t="n">
        <v>1731215633548</v>
      </c>
    </row>
    <row r="207" ht="14.25" customHeight="1" s="130">
      <c r="A207" s="85" t="inlineStr">
        <is>
          <t>The Conjuring</t>
        </is>
      </c>
      <c r="B207" s="86" t="n">
        <v>89</v>
      </c>
      <c r="C207" s="109" t="inlineStr">
        <is>
          <t>The Conjuring</t>
        </is>
      </c>
      <c r="D207" s="47" t="n"/>
      <c r="E207" s="87" t="inlineStr">
        <is>
          <t>Horror</t>
        </is>
      </c>
      <c r="F207" s="88" t="n"/>
      <c r="G207" s="110" t="n"/>
      <c r="H207" s="115" t="n"/>
      <c r="I207" s="89" t="inlineStr">
        <is>
          <t>Warner Bros.</t>
        </is>
      </c>
      <c r="J207" s="90" t="n">
        <v>2013</v>
      </c>
      <c r="K207" s="34">
        <f>ROW(K207)-1</f>
        <v/>
      </c>
      <c r="L207" s="91"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M207" s="34" t="inlineStr">
        <is>
          <t>Paranormal investigators Ed and Lorraine Warren work to help a family terrorized by a dark presence in their farmhouse. Forced to confront a powerful entity, the Warrens find themselves caught in the most terrifying case of their lives.</t>
        </is>
      </c>
      <c r="N207" s="34" t="inlineStr">
        <is>
          <t>https://image.tmdb.org/t/p/w500/wVYREutTvI2tmxr6ujrHT704wGF.jpg</t>
        </is>
      </c>
      <c r="O207" s="34" t="inlineStr">
        <is>
          <t>Patrick Wilson, Vera Farmiga, Lili Taylor, Ron Livingston, Mackenzie Foy, Joey King, Shannon Kook, John Brotherton</t>
        </is>
      </c>
      <c r="P207" s="34" t="inlineStr">
        <is>
          <t>James Wan</t>
        </is>
      </c>
      <c r="Q207" s="50" t="inlineStr">
        <is>
          <t>[{"Source": "Internet Movie Database", "Value": "7.5/10"}, {"Source": "Rotten Tomatoes", "Value": "86%"}, {"Source": "Metacritic", "Value": "68/100"}]</t>
        </is>
      </c>
      <c r="R207" s="34" t="inlineStr">
        <is>
          <t>320,415,166</t>
        </is>
      </c>
      <c r="S207" s="34" t="inlineStr">
        <is>
          <t>R</t>
        </is>
      </c>
      <c r="T207" s="34" t="inlineStr">
        <is>
          <t>112</t>
        </is>
      </c>
      <c r="U207" s="34" t="inlineStr">
        <is>
          <t>{"link": "https://www.themoviedb.org/movie/138843-the-conjuring/watch?locale=CA",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t>
        </is>
      </c>
      <c r="V207" s="34" t="inlineStr">
        <is>
          <t>13,000,000</t>
        </is>
      </c>
      <c r="W207" s="34" t="n">
        <v>138843</v>
      </c>
      <c r="X207" s="34" t="inlineStr">
        <is>
          <t>[259693, 250546, 49018, 91586, 423108, 82507, 109428, 158015, 23827, 521029, 565, 72190, 22970, 132232, 10234, 8329, 376570, 136795, 321258, 346364]</t>
        </is>
      </c>
      <c r="Y207" s="34" t="inlineStr">
        <is>
          <t>86%</t>
        </is>
      </c>
      <c r="Z207" s="34" t="inlineStr">
        <is>
          <t>7.5/10</t>
        </is>
      </c>
      <c r="AA207" s="34" t="inlineStr">
        <is>
          <t>68/100</t>
        </is>
      </c>
      <c r="AB207" s="34" t="inlineStr">
        <is>
          <t>https://www.youtube.com/embed/k10ETZ41q5o</t>
        </is>
      </c>
      <c r="AC207" s="46" t="n">
        <v>1731215633548</v>
      </c>
    </row>
    <row r="208" ht="14.25" customHeight="1" s="130">
      <c r="A208" s="85" t="inlineStr">
        <is>
          <t>Killers of the Flower Moon</t>
        </is>
      </c>
      <c r="B208" s="86" t="n">
        <v>89</v>
      </c>
      <c r="C208" s="109" t="n"/>
      <c r="D208" s="47" t="n"/>
      <c r="E208" s="87" t="inlineStr">
        <is>
          <t>Drama</t>
        </is>
      </c>
      <c r="F208" s="88" t="inlineStr">
        <is>
          <t>Crime</t>
        </is>
      </c>
      <c r="G208" s="110" t="n"/>
      <c r="H208" s="115" t="inlineStr">
        <is>
          <t>Apple TV+</t>
        </is>
      </c>
      <c r="I208" s="89" t="inlineStr">
        <is>
          <t>Apple TV+</t>
        </is>
      </c>
      <c r="J208" s="90" t="n">
        <v>2023</v>
      </c>
      <c r="K208" s="34">
        <f>ROW(K208)-1</f>
        <v/>
      </c>
      <c r="L208" s="91"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M208" s="36" t="inlineStr">
        <is>
          <t>When oil is discovered in 1920s Oklahoma under Osage Nation land, the Osage people are murdered one by one—until the FBI steps in to unravel the mystery.</t>
        </is>
      </c>
      <c r="N208" s="37" t="inlineStr">
        <is>
          <t>https://image.tmdb.org/t/p/w500/dB6Krk806zeqd0YNp2ngQ9zXteH.jpg</t>
        </is>
      </c>
      <c r="O208" s="38" t="inlineStr">
        <is>
          <t>Leonardo DiCaprio, Lily Gladstone, Robert De Niro, Jesse Plemons, Tantoo Cardinal, Scott Shepherd, Jason Isbell, William Belleau</t>
        </is>
      </c>
      <c r="P208" s="39" t="inlineStr">
        <is>
          <t>Martin Scorsese</t>
        </is>
      </c>
      <c r="Q208" s="40" t="inlineStr">
        <is>
          <t>[{"Source": "Internet Movie Database", "Value": "7.6/10"}, {"Source": "Rotten Tomatoes", "Value": "93%"}, {"Source": "Metacritic", "Value": "89/100"}]</t>
        </is>
      </c>
      <c r="R208" s="41" t="inlineStr">
        <is>
          <t>156,922,344</t>
        </is>
      </c>
      <c r="S208" s="42" t="inlineStr">
        <is>
          <t>R</t>
        </is>
      </c>
      <c r="T208" s="43" t="inlineStr">
        <is>
          <t>206</t>
        </is>
      </c>
      <c r="U208" s="44" t="inlineStr">
        <is>
          <t>{"link": "https://www.themoviedb.org/movie/466420-killers-of-the-flower-moon/watch?locale=CA", "free":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Plus", "display_priority": 7}, {"logo_path": "/yFrZVSC4UnDpeIzX2svcRPgV5P5.jpg", "provider_id": 2243, "provider_name": "Apple TV Plus Amazon Channel", "display_priority": 168}]}</t>
        </is>
      </c>
      <c r="V208" s="45" t="inlineStr">
        <is>
          <t>200,000,000</t>
        </is>
      </c>
      <c r="W208" s="34" t="n">
        <v>466420</v>
      </c>
      <c r="X208" s="34" t="inlineStr">
        <is>
          <t>[1026227, 753342, 523607, 800158, 840430, 695721, 726209, 915935, 897087, 1047016, 872585, 951491, 792307, 609681, 962309, 965791, 823482, 666277, 848326, 747188]</t>
        </is>
      </c>
      <c r="Y208" s="34" t="inlineStr">
        <is>
          <t>93%</t>
        </is>
      </c>
      <c r="Z208" s="34" t="inlineStr">
        <is>
          <t>7.6/10</t>
        </is>
      </c>
      <c r="AA208" s="34" t="inlineStr">
        <is>
          <t>89/100</t>
        </is>
      </c>
      <c r="AB208" s="34" t="inlineStr">
        <is>
          <t>https://www.youtube.com/embed/1oZUCkJEuvo</t>
        </is>
      </c>
      <c r="AC208" s="46" t="n">
        <v>1731215633548</v>
      </c>
    </row>
    <row r="209" ht="14.25" customHeight="1" s="130">
      <c r="A209" s="85" t="inlineStr">
        <is>
          <t>Wreck-It Ralph</t>
        </is>
      </c>
      <c r="B209" s="86" t="n">
        <v>89</v>
      </c>
      <c r="C209" s="109" t="inlineStr">
        <is>
          <t>Disney Animation</t>
        </is>
      </c>
      <c r="D209" s="47" t="inlineStr">
        <is>
          <t>Wreck-It Ralph</t>
        </is>
      </c>
      <c r="E209" s="87" t="inlineStr">
        <is>
          <t>Animated</t>
        </is>
      </c>
      <c r="F209" s="88" t="n"/>
      <c r="G209" s="110" t="n"/>
      <c r="H209" s="115" t="n"/>
      <c r="I209" s="89" t="inlineStr">
        <is>
          <t>Disney</t>
        </is>
      </c>
      <c r="J209" s="90" t="n">
        <v>2012</v>
      </c>
      <c r="K209" s="34">
        <f>ROW(K209)-1</f>
        <v/>
      </c>
      <c r="L209" s="91" t="n"/>
      <c r="M209" s="34"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N209" s="34" t="inlineStr">
        <is>
          <t>https://image.tmdb.org/t/p/w500/zWoIgZ7mgmPkaZjG0102BSKFIqQ.jpg</t>
        </is>
      </c>
      <c r="O209" s="34" t="inlineStr">
        <is>
          <t>John C. Reilly, Sarah Silverman, Jack McBrayer, Jane Lynch, Ed O'Neill, Dennis Haysbert, Edie McClurg, Alan Tudyk</t>
        </is>
      </c>
      <c r="P209" s="34" t="inlineStr">
        <is>
          <t>Rich Moore</t>
        </is>
      </c>
      <c r="Q209" s="50" t="inlineStr">
        <is>
          <t>[{"Source": "Internet Movie Database", "Value": "7.7/10"}, {"Source": "Rotten Tomatoes", "Value": "87%"}, {"Source": "Metacritic", "Value": "72/100"}]</t>
        </is>
      </c>
      <c r="R209" s="51" t="inlineStr">
        <is>
          <t>471,222,889</t>
        </is>
      </c>
      <c r="S209" s="34" t="inlineStr">
        <is>
          <t>PG</t>
        </is>
      </c>
      <c r="T209" s="34" t="inlineStr">
        <is>
          <t>101</t>
        </is>
      </c>
      <c r="U209" s="34" t="inlineStr">
        <is>
          <t>{"link": "https://www.themoviedb.org/movie/82690-wreck-it-ralph/watch?locale=CA",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09" s="51" t="inlineStr">
        <is>
          <t>165,000,000</t>
        </is>
      </c>
      <c r="W209" s="34" t="n">
        <v>82690</v>
      </c>
      <c r="X209" s="34" t="inlineStr">
        <is>
          <t>[404368, 57800, 62177, 140420, 76492, 75780, 59967, 62214, 81188, 671, 70160, 124459, 134411, 87502, 38757, 10191, 920, 37724, 77174, 20352]</t>
        </is>
      </c>
      <c r="Y209" s="34" t="inlineStr">
        <is>
          <t>87%</t>
        </is>
      </c>
      <c r="Z209" s="34" t="inlineStr">
        <is>
          <t>7.7/10</t>
        </is>
      </c>
      <c r="AA209" s="34" t="inlineStr">
        <is>
          <t>72/100</t>
        </is>
      </c>
      <c r="AB209" s="34" t="inlineStr">
        <is>
          <t>https://www.youtube.com/embed/87E6N7ToCxs</t>
        </is>
      </c>
      <c r="AC209" s="46" t="n">
        <v>1731215633548</v>
      </c>
    </row>
    <row r="210" ht="14.25" customHeight="1" s="130">
      <c r="A210" s="85" t="inlineStr">
        <is>
          <t>Tarzan</t>
        </is>
      </c>
      <c r="B210" s="86" t="n">
        <v>89</v>
      </c>
      <c r="C210" s="109" t="inlineStr">
        <is>
          <t>Disney Animation</t>
        </is>
      </c>
      <c r="D210" s="47" t="n"/>
      <c r="E210" s="87" t="inlineStr">
        <is>
          <t>Animated</t>
        </is>
      </c>
      <c r="F210" s="88" t="n"/>
      <c r="G210" s="110" t="n"/>
      <c r="H210" s="115" t="n"/>
      <c r="I210" s="89" t="inlineStr">
        <is>
          <t>Disney</t>
        </is>
      </c>
      <c r="J210" s="90" t="n">
        <v>1999</v>
      </c>
      <c r="K210" s="34">
        <f>ROW(K210)-1</f>
        <v/>
      </c>
      <c r="L210" s="91" t="n"/>
      <c r="M210" s="36"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N210" s="37" t="inlineStr">
        <is>
          <t>https://image.tmdb.org/t/p/w500/bTvHlcqiOjGa3lFtbrTLTM3zasY.jpg</t>
        </is>
      </c>
      <c r="O210" s="38" t="inlineStr">
        <is>
          <t>Tony Goldwyn, Minnie Driver, Glenn Close, Alex D. Linz, Rosie O'Donnell, Brian Blessed, Nigel Hawthorne, Lance Henriksen</t>
        </is>
      </c>
      <c r="P210" s="39" t="inlineStr">
        <is>
          <t>Chris Buck, Kevin Lima</t>
        </is>
      </c>
      <c r="Q210" s="40" t="inlineStr">
        <is>
          <t>[{"Source": "Internet Movie Database", "Value": "7.3/10"}, {"Source": "Rotten Tomatoes", "Value": "89%"}, {"Source": "Metacritic", "Value": "79/100"}]</t>
        </is>
      </c>
      <c r="R210" s="41" t="inlineStr">
        <is>
          <t>448,200,000</t>
        </is>
      </c>
      <c r="S210" s="42" t="inlineStr">
        <is>
          <t>G</t>
        </is>
      </c>
      <c r="T210" s="43" t="inlineStr">
        <is>
          <t>88</t>
        </is>
      </c>
      <c r="U210" s="44" t="inlineStr">
        <is>
          <t>{"link": "https://www.themoviedb.org/movie/37135-tarzan/watch?locale=CA",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0" s="45" t="inlineStr">
        <is>
          <t>130,000,000</t>
        </is>
      </c>
      <c r="W210" s="34" t="n">
        <v>37135</v>
      </c>
      <c r="X210" s="34" t="inlineStr">
        <is>
          <t>[15657, 13683, 11970, 10674, 230222, 10693, 11688, 11544, 10545, 49948, 10530, 10567, 258489, 10340, 10144, 10112, 9325, 863, 3170, 12230]</t>
        </is>
      </c>
      <c r="Y210" s="34" t="inlineStr">
        <is>
          <t>89%</t>
        </is>
      </c>
      <c r="Z210" s="34" t="inlineStr">
        <is>
          <t>7.3/10</t>
        </is>
      </c>
      <c r="AA210" s="34" t="inlineStr">
        <is>
          <t>79/100</t>
        </is>
      </c>
      <c r="AB210" s="34" t="inlineStr">
        <is>
          <t>https://www.youtube.com/embed/JYOMf4SS2oA</t>
        </is>
      </c>
      <c r="AC210" s="46" t="n">
        <v>1731215633548</v>
      </c>
    </row>
    <row r="211" ht="14.25" customHeight="1" s="130">
      <c r="A211" s="85" t="inlineStr">
        <is>
          <t>Pearl</t>
        </is>
      </c>
      <c r="B211" s="86" t="n">
        <v>89</v>
      </c>
      <c r="C211" s="109" t="inlineStr">
        <is>
          <t>X</t>
        </is>
      </c>
      <c r="D211" s="47" t="n"/>
      <c r="E211" s="87" t="inlineStr">
        <is>
          <t>Horror</t>
        </is>
      </c>
      <c r="F211" s="88" t="inlineStr">
        <is>
          <t>Slasher</t>
        </is>
      </c>
      <c r="G211" s="110" t="n"/>
      <c r="H211" s="115" t="n"/>
      <c r="I211" s="89" t="inlineStr">
        <is>
          <t>A24</t>
        </is>
      </c>
      <c r="J211" s="90" t="n">
        <v>2022</v>
      </c>
      <c r="K211" s="34">
        <f>ROW(K211)-1</f>
        <v/>
      </c>
      <c r="L211" s="91"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M211" s="36" t="inlineStr">
        <is>
          <t>Trapped on her family’s isolated farm, Pearl must tend to her ailing father under the bitter and overbearing watch of her devout mother. Lusting for a glamorous life like she’s seen in the movies, Pearl’s ambitions, temptations, and repressions collide.</t>
        </is>
      </c>
      <c r="N211" s="37" t="inlineStr">
        <is>
          <t>https://image.tmdb.org/t/p/w500/ulBLIBqvdnf4H6JBt0OpMCU1ECn.jpg</t>
        </is>
      </c>
      <c r="O211" s="38" t="inlineStr">
        <is>
          <t>Mia Goth, David Corenswet, Tandi Wright, Matthew Sunderland, Emma Jenkins-Purro, Alistair Sewell, Amelia Reid, Gabe McDonnell</t>
        </is>
      </c>
      <c r="P211" s="39" t="inlineStr">
        <is>
          <t>Ti West</t>
        </is>
      </c>
      <c r="Q211" s="40" t="inlineStr">
        <is>
          <t>[{"Source": "Internet Movie Database", "Value": "7.0/10"}, {"Source": "Rotten Tomatoes", "Value": "93%"}, {"Source": "Metacritic", "Value": "76/100"}]</t>
        </is>
      </c>
      <c r="R211" s="41" t="inlineStr">
        <is>
          <t>10,139,416</t>
        </is>
      </c>
      <c r="S211" s="42" t="inlineStr">
        <is>
          <t>R</t>
        </is>
      </c>
      <c r="T211" s="43" t="inlineStr">
        <is>
          <t>102</t>
        </is>
      </c>
      <c r="U211" s="44" t="inlineStr">
        <is>
          <t>{"link": "https://www.themoviedb.org/movie/949423-pearl/watch?locale=CA",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1" s="45" t="inlineStr">
        <is>
          <t>1,000,000</t>
        </is>
      </c>
      <c r="W211" s="34" t="n">
        <v>949423</v>
      </c>
      <c r="X211" s="34" t="inlineStr">
        <is>
          <t>[760104, 1023922, 913290, 520023, 934207, 1112637, 667216, 882598, 1024530, 592695, 799379, 10234, 814338, 791177, 1008042, 1041613, 787752, 878183, 1020910, 611605]</t>
        </is>
      </c>
      <c r="Y211" s="34" t="inlineStr">
        <is>
          <t>93%</t>
        </is>
      </c>
      <c r="Z211" s="34" t="inlineStr">
        <is>
          <t>7.0/10</t>
        </is>
      </c>
      <c r="AA211" s="34" t="inlineStr">
        <is>
          <t>76/100</t>
        </is>
      </c>
      <c r="AB211" s="34" t="inlineStr">
        <is>
          <t>https://www.youtube.com/embed/L5PW5r3pEOg</t>
        </is>
      </c>
      <c r="AC211" s="46" t="n">
        <v>1731215633548</v>
      </c>
    </row>
    <row r="212" ht="14.25" customHeight="1" s="130">
      <c r="A212" s="85" t="inlineStr">
        <is>
          <t>Mulan</t>
        </is>
      </c>
      <c r="B212" s="86" t="n">
        <v>89</v>
      </c>
      <c r="C212" s="109" t="inlineStr">
        <is>
          <t>Disney Animation</t>
        </is>
      </c>
      <c r="D212" s="47" t="n"/>
      <c r="E212" s="87" t="inlineStr">
        <is>
          <t>Animated</t>
        </is>
      </c>
      <c r="F212" s="88" t="inlineStr">
        <is>
          <t>Princess</t>
        </is>
      </c>
      <c r="G212" s="110" t="n"/>
      <c r="H212" s="115" t="n"/>
      <c r="I212" s="89" t="inlineStr">
        <is>
          <t>Disney</t>
        </is>
      </c>
      <c r="J212" s="90" t="n">
        <v>1998</v>
      </c>
      <c r="K212" s="34">
        <f>ROW(K212)-1</f>
        <v/>
      </c>
      <c r="L212" s="91" t="n"/>
      <c r="M212" s="36" t="inlineStr">
        <is>
          <t>To save her father from certain death in the army, a young woman secretly enlists in his place and becomes one of China's greatest heroines in the process.</t>
        </is>
      </c>
      <c r="N212" s="37" t="inlineStr">
        <is>
          <t>https://image.tmdb.org/t/p/w500/5TYgKxYhnhRNNwqnRAKHkgfqi2G.jpg</t>
        </is>
      </c>
      <c r="O212" s="38" t="inlineStr">
        <is>
          <t>Ming-Na Wen, Eddie Murphy, BD Wong, Miguel Ferrer, Harvey Fierstein, Freda Foh Shen, June Foray, James Hong</t>
        </is>
      </c>
      <c r="P212" s="39" t="inlineStr">
        <is>
          <t>Tony Bancroft, Barry Cook</t>
        </is>
      </c>
      <c r="Q212" s="40" t="inlineStr">
        <is>
          <t>[{"Source": "Internet Movie Database", "Value": "7.7/10"}, {"Source": "Rotten Tomatoes", "Value": "86%"}, {"Source": "Metacritic", "Value": "72/100"}]</t>
        </is>
      </c>
      <c r="R212" s="41" t="inlineStr">
        <is>
          <t>304,320,254</t>
        </is>
      </c>
      <c r="S212" s="42" t="inlineStr">
        <is>
          <t>G</t>
        </is>
      </c>
      <c r="T212" s="43" t="inlineStr">
        <is>
          <t>88</t>
        </is>
      </c>
      <c r="U212" s="44" t="inlineStr">
        <is>
          <t>{"link": "https://www.themoviedb.org/movie/10674-mulan/watch?locale=CA",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2" s="45" t="inlineStr">
        <is>
          <t>90,000,000</t>
        </is>
      </c>
      <c r="W212" s="34" t="n">
        <v>10674</v>
      </c>
      <c r="X212" s="34" t="inlineStr">
        <is>
          <t>[12242, 10530, 37135, 11970, 12230, 11544, 10144, 9444, 337401, 9327, 10545, 11688, 9732, 10020, 10865, 9479, 11886, 10693, 812, 13761]</t>
        </is>
      </c>
      <c r="Y212" s="34" t="inlineStr">
        <is>
          <t>86%</t>
        </is>
      </c>
      <c r="Z212" s="34" t="inlineStr">
        <is>
          <t>7.7/10</t>
        </is>
      </c>
      <c r="AA212" s="34" t="inlineStr">
        <is>
          <t>72/100</t>
        </is>
      </c>
      <c r="AB212" s="34" t="inlineStr">
        <is>
          <t>https://www.youtube.com/embed/2z2KsFZs-8I</t>
        </is>
      </c>
      <c r="AC212" s="46" t="n">
        <v>1731215633548</v>
      </c>
    </row>
    <row r="213" ht="14.25" customHeight="1" s="130">
      <c r="A213" s="85" t="inlineStr">
        <is>
          <t>Licorice Pizza</t>
        </is>
      </c>
      <c r="B213" s="86" t="n">
        <v>89</v>
      </c>
      <c r="C213" s="109" t="n"/>
      <c r="D213" s="47" t="n"/>
      <c r="E213" s="87" t="inlineStr">
        <is>
          <t>Drama</t>
        </is>
      </c>
      <c r="F213" s="88" t="inlineStr">
        <is>
          <t>Coming-of-Age</t>
        </is>
      </c>
      <c r="G213" s="110" t="n"/>
      <c r="H213" s="115" t="n"/>
      <c r="I213" s="89" t="inlineStr">
        <is>
          <t>Amazon MGM Studios</t>
        </is>
      </c>
      <c r="J213" s="90" t="n">
        <v>2021</v>
      </c>
      <c r="K213" s="34">
        <f>ROW(K213)-1</f>
        <v/>
      </c>
      <c r="L213" s="91" t="n"/>
      <c r="M213" s="36" t="inlineStr">
        <is>
          <t>The story of Gary Valentine and Alana Kane growing up, running around and going through the treacherous navigation of first love in the San Fernando Valley, 1973.</t>
        </is>
      </c>
      <c r="N213" s="37" t="inlineStr">
        <is>
          <t>https://image.tmdb.org/t/p/w500/jD98aUKHQZNAmrk0wQQ9wmNQPnP.jpg</t>
        </is>
      </c>
      <c r="O213" s="38" t="inlineStr">
        <is>
          <t>Alana Haim, Cooper Hoffman, Sean Penn, Tom Waits, Bradley Cooper, Benny Safdie, Skyler Gisondo, Mary Elizabeth Ellis</t>
        </is>
      </c>
      <c r="P213" s="39" t="inlineStr">
        <is>
          <t>Paul Thomas Anderson</t>
        </is>
      </c>
      <c r="Q213" s="40" t="inlineStr">
        <is>
          <t>[{"Source": "Internet Movie Database", "Value": "7.1/10"}, {"Source": "Rotten Tomatoes", "Value": "90%"}, {"Source": "Metacritic", "Value": "90/100"}]</t>
        </is>
      </c>
      <c r="R213" s="41" t="inlineStr">
        <is>
          <t>33,276,075</t>
        </is>
      </c>
      <c r="S213" s="42" t="inlineStr">
        <is>
          <t>R</t>
        </is>
      </c>
      <c r="T213" s="43" t="inlineStr">
        <is>
          <t>133</t>
        </is>
      </c>
      <c r="U213" s="44" t="inlineStr">
        <is>
          <t>{"link": "https://www.themoviedb.org/movie/718032-licorice-pizza/watch?locale=CA",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13" s="45" t="inlineStr">
        <is>
          <t>40,000,000</t>
        </is>
      </c>
      <c r="W213" s="34" t="n">
        <v>718032</v>
      </c>
      <c r="X213" s="34" t="inlineStr">
        <is>
          <t>[758866, 777270, 766798, 680813, 597208, 716612, 776503, 660120, 763532, 786918, 632617, 788935, 727293, 42733, 768331, 265169, 660000, 511809, 614917, 591538]</t>
        </is>
      </c>
      <c r="Y213" s="34" t="inlineStr">
        <is>
          <t>90%</t>
        </is>
      </c>
      <c r="Z213" s="34" t="inlineStr">
        <is>
          <t>7.1/10</t>
        </is>
      </c>
      <c r="AA213" s="34" t="inlineStr">
        <is>
          <t>90/100</t>
        </is>
      </c>
      <c r="AB213" s="34" t="inlineStr">
        <is>
          <t>https://www.youtube.com/embed/ofnXPwUPENo</t>
        </is>
      </c>
      <c r="AC213" s="46" t="n">
        <v>1731215633548</v>
      </c>
    </row>
    <row r="214" ht="14.25" customHeight="1" s="130">
      <c r="A214" s="85" t="inlineStr">
        <is>
          <t>Iron Man</t>
        </is>
      </c>
      <c r="B214" s="86" t="n">
        <v>89</v>
      </c>
      <c r="C214" s="109" t="inlineStr">
        <is>
          <t>Marvel</t>
        </is>
      </c>
      <c r="D214" s="47" t="inlineStr">
        <is>
          <t>MCU</t>
        </is>
      </c>
      <c r="E214" s="87" t="inlineStr">
        <is>
          <t>Comic Book</t>
        </is>
      </c>
      <c r="F214" s="88" t="n"/>
      <c r="G214" s="110" t="n"/>
      <c r="H214" s="115" t="n"/>
      <c r="I214" s="89" t="inlineStr">
        <is>
          <t>Disney</t>
        </is>
      </c>
      <c r="J214" s="90" t="n">
        <v>2008</v>
      </c>
      <c r="K214" s="34">
        <f>ROW(K214)-1</f>
        <v/>
      </c>
      <c r="L214" s="91" t="n"/>
      <c r="M214" s="36" t="inlineStr">
        <is>
          <t>After being held captive in an Afghan cave, billionaire engineer Tony Stark creates a unique weaponized suit of armor to fight evil.</t>
        </is>
      </c>
      <c r="N214" s="37" t="inlineStr">
        <is>
          <t>https://image.tmdb.org/t/p/w500/78lPtwv72eTNqFW9COBYI0dWDJa.jpg</t>
        </is>
      </c>
      <c r="O214" s="38" t="inlineStr">
        <is>
          <t>Robert Downey Jr., Terrence Howard, Jeff Bridges, Gwyneth Paltrow, Leslie Bibb, Bill Smitrovich, Paul Bettany, Jon Favreau</t>
        </is>
      </c>
      <c r="P214" s="39" t="inlineStr">
        <is>
          <t>Jon Favreau</t>
        </is>
      </c>
      <c r="Q214" s="40" t="inlineStr">
        <is>
          <t>[{"Source": "Internet Movie Database", "Value": "7.9/10"}, {"Source": "Rotten Tomatoes", "Value": "94%"}, {"Source": "Metacritic", "Value": "79/100"}]</t>
        </is>
      </c>
      <c r="R214" s="41" t="inlineStr">
        <is>
          <t>585,174,222</t>
        </is>
      </c>
      <c r="S214" s="42" t="inlineStr">
        <is>
          <t>PG-13</t>
        </is>
      </c>
      <c r="T214" s="43" t="inlineStr">
        <is>
          <t>126</t>
        </is>
      </c>
      <c r="U214" s="44" t="inlineStr">
        <is>
          <t>{"link": "https://www.themoviedb.org/movie/1726-iron-man/watch?locale=CA",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4" s="45" t="inlineStr">
        <is>
          <t>140,000,000</t>
        </is>
      </c>
      <c r="W214" s="34" t="n">
        <v>1726</v>
      </c>
      <c r="X214" s="34" t="inlineStr">
        <is>
          <t>[10138, 1724, 68721, 1771, 562, 10195, 59967, 550, 41154, 122, 272, 14161, 557, 13475, 2080, 56292, 24428, 1487, 8681, 10191]</t>
        </is>
      </c>
      <c r="Y214" s="34" t="inlineStr">
        <is>
          <t>94%</t>
        </is>
      </c>
      <c r="Z214" s="34" t="inlineStr">
        <is>
          <t>7.9/10</t>
        </is>
      </c>
      <c r="AA214" s="34" t="inlineStr">
        <is>
          <t>79/100</t>
        </is>
      </c>
      <c r="AB214" s="34" t="inlineStr">
        <is>
          <t>https://www.youtube.com/embed/KAE5ymVLmZg</t>
        </is>
      </c>
      <c r="AC214" s="46" t="n">
        <v>1731215633548</v>
      </c>
    </row>
    <row r="215" ht="14.25" customHeight="1" s="130">
      <c r="A215" s="85" t="inlineStr">
        <is>
          <t>The Edge of Seventeen</t>
        </is>
      </c>
      <c r="B215" s="86" t="n">
        <v>89</v>
      </c>
      <c r="C215" s="109" t="n"/>
      <c r="D215" s="47" t="n"/>
      <c r="E215" s="87" t="inlineStr">
        <is>
          <t>Drama</t>
        </is>
      </c>
      <c r="F215" s="88" t="inlineStr">
        <is>
          <t>Coming-of-Age</t>
        </is>
      </c>
      <c r="G215" s="110" t="n"/>
      <c r="H215" s="115" t="n"/>
      <c r="I215" s="89" t="inlineStr">
        <is>
          <t>STX Entertainment</t>
        </is>
      </c>
      <c r="J215" s="90" t="n">
        <v>2016</v>
      </c>
      <c r="K215" s="34">
        <f>ROW(K215)-1</f>
        <v/>
      </c>
      <c r="L215" s="91" t="n"/>
      <c r="M215" s="36" t="inlineStr">
        <is>
          <t>Two high school girls are best friends until one dates the other's older brother, who is totally his sister's nemesis.</t>
        </is>
      </c>
      <c r="N215" s="37" t="inlineStr">
        <is>
          <t>https://image.tmdb.org/t/p/w500/gVg5pMfHPwYDjsxC4G6qmMPrHOX.jpg</t>
        </is>
      </c>
      <c r="O215" s="38" t="inlineStr">
        <is>
          <t>Hailee Steinfeld, Haley Lu Richardson, Blake Jenner, Woody Harrelson, Kyra Sedgwick, Hayden Szeto, Alexander Calvert, Eric Keenleyside</t>
        </is>
      </c>
      <c r="P215" s="39" t="inlineStr">
        <is>
          <t>Kelly Fremon Craig</t>
        </is>
      </c>
      <c r="Q215" s="40" t="inlineStr">
        <is>
          <t>[{"Source": "Internet Movie Database", "Value": "7.3/10"}, {"Source": "Rotten Tomatoes", "Value": "94%"}, {"Source": "Metacritic", "Value": "77/100"}]</t>
        </is>
      </c>
      <c r="R215" s="41" t="inlineStr">
        <is>
          <t>18,803,648</t>
        </is>
      </c>
      <c r="S215" s="42" t="inlineStr">
        <is>
          <t>R</t>
        </is>
      </c>
      <c r="T215" s="43" t="inlineStr">
        <is>
          <t>105</t>
        </is>
      </c>
      <c r="U215" s="44" t="inlineStr">
        <is>
          <t>{"link": "https://www.themoviedb.org/movie/376660-the-edge-of-seventeen/watch?locale=CA",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is>
      </c>
      <c r="V215" s="45" t="inlineStr">
        <is>
          <t>9,000,000</t>
        </is>
      </c>
      <c r="W215" s="34" t="n">
        <v>376660</v>
      </c>
      <c r="X215" s="34" t="inlineStr">
        <is>
          <t>[248574, 439059, 272693, 417678, 632666, 467917, 351964, 339419, 91745, 401104, 16996, 449563, 334541, 295699, 37725, 469876, 522039, 445605, 156711, 409502]</t>
        </is>
      </c>
      <c r="Y215" s="34" t="inlineStr">
        <is>
          <t>94%</t>
        </is>
      </c>
      <c r="Z215" s="34" t="inlineStr">
        <is>
          <t>7.3/10</t>
        </is>
      </c>
      <c r="AA215" s="34" t="inlineStr">
        <is>
          <t>77/100</t>
        </is>
      </c>
      <c r="AB215" s="34" t="inlineStr">
        <is>
          <t>https://www.youtube.com/embed/oPO5J8Ap578</t>
        </is>
      </c>
      <c r="AC215" s="46" t="n">
        <v>1731215633548</v>
      </c>
    </row>
    <row r="216" ht="14.25" customHeight="1" s="130">
      <c r="A216" s="85" t="inlineStr">
        <is>
          <t>Vacation</t>
        </is>
      </c>
      <c r="B216" s="86" t="n">
        <v>89</v>
      </c>
      <c r="C216" s="109" t="inlineStr">
        <is>
          <t>National Lampoon’s</t>
        </is>
      </c>
      <c r="D216" s="47" t="inlineStr">
        <is>
          <t>Vacation</t>
        </is>
      </c>
      <c r="E216" s="87" t="inlineStr">
        <is>
          <t>Comedy</t>
        </is>
      </c>
      <c r="F216" s="88" t="n"/>
      <c r="G216" s="110" t="n"/>
      <c r="H216" s="115" t="n"/>
      <c r="I216" s="89" t="inlineStr">
        <is>
          <t>Warner Bros.</t>
        </is>
      </c>
      <c r="J216" s="90" t="n">
        <v>1983</v>
      </c>
      <c r="K216" s="34">
        <f>ROW(K216)-1</f>
        <v/>
      </c>
      <c r="L216" s="91" t="n"/>
      <c r="M216" s="36" t="inlineStr">
        <is>
          <t>Clark Griswold is on a quest to take his family to the Walley World theme park for a vacation, but things don't go exactly as planned.</t>
        </is>
      </c>
      <c r="N216" s="37" t="inlineStr">
        <is>
          <t>https://image.tmdb.org/t/p/w500/q3DvoqY06yZnRp9faH6uge7n7VP.jpg</t>
        </is>
      </c>
      <c r="O216" s="38" t="inlineStr">
        <is>
          <t>Chevy Chase, Beverly D'Angelo, Imogene Coca, Randy Quaid, Anthony Michael Hall, Dana Barron, Eddie Bracken, Brian Doyle-Murray</t>
        </is>
      </c>
      <c r="P216" s="39" t="inlineStr">
        <is>
          <t>Harold Ramis</t>
        </is>
      </c>
      <c r="Q216" s="40" t="inlineStr">
        <is>
          <t>[{"Source": "Internet Movie Database", "Value": "7.3/10"}, {"Source": "Rotten Tomatoes", "Value": "94%"}, {"Source": "Metacritic", "Value": "55/100"}]</t>
        </is>
      </c>
      <c r="R216" s="41" t="inlineStr">
        <is>
          <t>61,400,000</t>
        </is>
      </c>
      <c r="S216" s="42" t="inlineStr">
        <is>
          <t>R</t>
        </is>
      </c>
      <c r="T216" s="43" t="inlineStr">
        <is>
          <t>99</t>
        </is>
      </c>
      <c r="U216" s="44" t="inlineStr">
        <is>
          <t>{"link": "https://www.themoviedb.org/movie/11153-national-lampoon-s-vacation/watch?locale=CA",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216" s="45" t="inlineStr">
        <is>
          <t>15,000,000</t>
        </is>
      </c>
      <c r="W216" s="34" t="n">
        <v>11153</v>
      </c>
      <c r="X216" s="34" t="inlineStr">
        <is>
          <t>[11418, 11419, 5825, 11977, 18923, 20075, 604532, 25183, 318954, 363841, 14243, 419825, 11155, 31143, 23957, 92398, 549214, 13140, 32484, 40201]</t>
        </is>
      </c>
      <c r="Y216" s="34" t="inlineStr">
        <is>
          <t>94%</t>
        </is>
      </c>
      <c r="Z216" s="34" t="inlineStr">
        <is>
          <t>7.3/10</t>
        </is>
      </c>
      <c r="AA216" s="34" t="inlineStr">
        <is>
          <t>55/100</t>
        </is>
      </c>
      <c r="AB216" s="34" t="inlineStr">
        <is>
          <t>https://www.youtube.com/embed/LGJplbPcJFA</t>
        </is>
      </c>
      <c r="AC216" s="46" t="n">
        <v>1731215633548</v>
      </c>
    </row>
    <row r="217" ht="14.25" customHeight="1" s="130">
      <c r="A217" s="85" t="inlineStr">
        <is>
          <t>American History X</t>
        </is>
      </c>
      <c r="B217" s="86" t="n">
        <v>89</v>
      </c>
      <c r="C217" s="109" t="n"/>
      <c r="D217" s="47" t="n"/>
      <c r="E217" s="87" t="inlineStr">
        <is>
          <t>Crime</t>
        </is>
      </c>
      <c r="F217" s="88" t="inlineStr">
        <is>
          <t>Thriller</t>
        </is>
      </c>
      <c r="G217" s="110" t="n"/>
      <c r="H217" s="115" t="n"/>
      <c r="I217" s="89" t="inlineStr">
        <is>
          <t>New Line Cinema</t>
        </is>
      </c>
      <c r="J217" s="90" t="n">
        <v>1998</v>
      </c>
      <c r="K217" s="34">
        <f>ROW(K217)-1</f>
        <v/>
      </c>
      <c r="L217" s="91" t="n"/>
      <c r="M217" s="34"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N217" s="34" t="inlineStr">
        <is>
          <t>https://image.tmdb.org/t/p/w500/euypWkaYFOLW3e5rLIcTAjWnhhT.jpg</t>
        </is>
      </c>
      <c r="O217" s="34" t="inlineStr">
        <is>
          <t>Edward Norton, Edward Furlong, Beverly D'Angelo, Jennifer Lien, Ethan Suplee, Fairuza Balk, Avery Brooks, Elliott Gould</t>
        </is>
      </c>
      <c r="P217" s="34" t="inlineStr">
        <is>
          <t>Tony Kaye</t>
        </is>
      </c>
      <c r="Q217" s="50" t="inlineStr">
        <is>
          <t>[{"Source": "Internet Movie Database", "Value": "8.5/10"}, {"Source": "Rotten Tomatoes", "Value": "84%"}, {"Source": "Metacritic", "Value": "62/100"}]</t>
        </is>
      </c>
      <c r="R217" s="51" t="inlineStr">
        <is>
          <t>23,900,000</t>
        </is>
      </c>
      <c r="S217" s="34" t="inlineStr">
        <is>
          <t>R</t>
        </is>
      </c>
      <c r="T217" s="34" t="inlineStr">
        <is>
          <t>119</t>
        </is>
      </c>
      <c r="U217" s="34" t="inlineStr">
        <is>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7" s="51" t="inlineStr">
        <is>
          <t>20,000,000</t>
        </is>
      </c>
      <c r="W217" s="34" t="n">
        <v>73</v>
      </c>
      <c r="X217" s="34" t="inlineStr">
        <is>
          <t>[168672, 423, 101, 103, 1491, 274, 1359, 2105, 190859, 14, 807, 629, 640, 1429, 550, 598, 13223, 28, 857, 1592]</t>
        </is>
      </c>
      <c r="Y217" s="34" t="inlineStr">
        <is>
          <t>84%</t>
        </is>
      </c>
      <c r="Z217" s="34" t="inlineStr">
        <is>
          <t>8.5/10</t>
        </is>
      </c>
      <c r="AA217" s="34" t="inlineStr">
        <is>
          <t>62/100</t>
        </is>
      </c>
      <c r="AB217" s="34" t="inlineStr">
        <is>
          <t>https://www.youtube.com/embed/ZVAfE5cT59c</t>
        </is>
      </c>
      <c r="AC217" s="46" t="n">
        <v>1731215633548</v>
      </c>
    </row>
    <row r="218" ht="14.25" customHeight="1" s="130">
      <c r="A218" s="85" t="inlineStr">
        <is>
          <t>Crazy, Stupid, Love</t>
        </is>
      </c>
      <c r="B218" s="86" t="n">
        <v>89</v>
      </c>
      <c r="C218" s="109" t="n"/>
      <c r="D218" s="47" t="n"/>
      <c r="E218" s="87" t="inlineStr">
        <is>
          <t>RomCom</t>
        </is>
      </c>
      <c r="F218" s="88" t="n"/>
      <c r="G218" s="110" t="n"/>
      <c r="H218" s="115" t="n"/>
      <c r="I218" s="89" t="inlineStr">
        <is>
          <t>Warner Bros.</t>
        </is>
      </c>
      <c r="J218" s="90" t="n">
        <v>2011</v>
      </c>
      <c r="K218" s="34">
        <f>ROW(K218)-1</f>
        <v/>
      </c>
      <c r="L218" s="91" t="n"/>
      <c r="M218" s="36"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N218" s="37" t="inlineStr">
        <is>
          <t>https://image.tmdb.org/t/p/w500/p4RafgAPk558muOjnBMHhMArjS2.jpg</t>
        </is>
      </c>
      <c r="O218" s="38" t="inlineStr">
        <is>
          <t>Steve Carell, Julianne Moore, Emma Stone, Ryan Gosling, Marisa Tomei, Kevin Bacon, Lio Tipton, Jonah Bobo</t>
        </is>
      </c>
      <c r="P218" s="39" t="inlineStr">
        <is>
          <t>Glenn Ficarra, John Requa</t>
        </is>
      </c>
      <c r="Q218" s="40" t="inlineStr">
        <is>
          <t>[{"Source": "Internet Movie Database", "Value": "7.4/10"}, {"Source": "Rotten Tomatoes", "Value": "79%"}, {"Source": "Metacritic", "Value": "68/100"}]</t>
        </is>
      </c>
      <c r="R218" s="41" t="inlineStr">
        <is>
          <t>145,079,584</t>
        </is>
      </c>
      <c r="S218" s="42" t="inlineStr">
        <is>
          <t>PG-13</t>
        </is>
      </c>
      <c r="T218" s="43" t="inlineStr">
        <is>
          <t>118</t>
        </is>
      </c>
      <c r="U218" s="44" t="inlineStr">
        <is>
          <t>{"link": "https://www.themoviedb.org/movie/50646-crazy-stupid-love/watch?locale=CA",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8" s="45" t="inlineStr">
        <is>
          <t>50,000,000</t>
        </is>
      </c>
      <c r="W218" s="34" t="n">
        <v>50646</v>
      </c>
      <c r="X218" s="34" t="inlineStr">
        <is>
          <t>[50544, 37735, 46705, 6145, 64690, 6957, 46503, 11036, 41630, 97367, 313369, 455207, 35056, 290250, 55721, 50014, 82682, 6615, 59436, 12556]</t>
        </is>
      </c>
      <c r="Y218" s="34" t="inlineStr">
        <is>
          <t>79%</t>
        </is>
      </c>
      <c r="Z218" s="34" t="inlineStr">
        <is>
          <t>7.4/10</t>
        </is>
      </c>
      <c r="AA218" s="34" t="inlineStr">
        <is>
          <t>68/100</t>
        </is>
      </c>
      <c r="AB218" s="34" t="inlineStr">
        <is>
          <t>https://www.youtube.com/embed/W7U03cW7k-Y</t>
        </is>
      </c>
      <c r="AC218" s="46" t="n">
        <v>1731215633548</v>
      </c>
    </row>
    <row r="219" ht="14.25" customHeight="1" s="130">
      <c r="A219" s="85" t="inlineStr">
        <is>
          <t>South Park: Bigger, Longer &amp; Uncut</t>
        </is>
      </c>
      <c r="B219" s="86" t="n">
        <v>89</v>
      </c>
      <c r="C219" s="109" t="n"/>
      <c r="D219" s="47" t="n"/>
      <c r="E219" s="87" t="inlineStr">
        <is>
          <t>Animated</t>
        </is>
      </c>
      <c r="F219" s="88" t="n"/>
      <c r="G219" s="110" t="n"/>
      <c r="H219" s="115" t="n"/>
      <c r="I219" s="89" t="inlineStr">
        <is>
          <t>Paramount Pictures</t>
        </is>
      </c>
      <c r="J219" s="90" t="n">
        <v>1999</v>
      </c>
      <c r="K219" s="34">
        <f>ROW(K219)-1</f>
        <v/>
      </c>
      <c r="L219" s="91" t="inlineStr">
        <is>
          <t>A very clever satire that won't resonate with everyone, much like the series as a whole. Fans of South Park love this movie, and those that hate the series will not be swayed. Had me consistently laughing throughout. The soundtrack is very catchy as well.</t>
        </is>
      </c>
      <c r="M219" s="34" t="inlineStr">
        <is>
          <t>In this feature film based on the hit animated series, the third graders of South Park sneak into an R-rated film by ultra-vulgar Canadian television personalities Terrance and Phillip, and emerge with expanded vocabularies that leave their parents and teachers scandalized. When outraged Americans try to censor the film, the controversy spirals into a call to wage war on Canada and Terrance and Phillip end up on death row, with the kids their only hope of rescue.</t>
        </is>
      </c>
      <c r="N219" s="34" t="inlineStr">
        <is>
          <t>https://image.tmdb.org/t/p/w500/tS0PedvA2mFO9VCHYwQpaU1K36U.jpg</t>
        </is>
      </c>
      <c r="O219" s="34" t="inlineStr">
        <is>
          <t>Trey Parker, Matt Stone, Mary Kay Bergman, Isaac Hayes, Jesse Brant Howell, Anthony Cross-Thomas, Franchesca Clifford, Bruce Howell</t>
        </is>
      </c>
      <c r="P219" s="34" t="inlineStr">
        <is>
          <t>Trey Parker</t>
        </is>
      </c>
      <c r="Q219" s="50" t="inlineStr">
        <is>
          <t>[{"Source": "Internet Movie Database", "Value": "7.7/10"}, {"Source": "Rotten Tomatoes", "Value": "81%"}, {"Source": "Metacritic", "Value": "73/100"}]</t>
        </is>
      </c>
      <c r="R219" s="51" t="inlineStr">
        <is>
          <t>83,137,864</t>
        </is>
      </c>
      <c r="S219" s="34" t="inlineStr">
        <is>
          <t>R</t>
        </is>
      </c>
      <c r="T219" s="34" t="inlineStr">
        <is>
          <t>81</t>
        </is>
      </c>
      <c r="U219" s="34" t="inlineStr">
        <is>
          <t>{"link": "https://www.themoviedb.org/movie/9473-south-park-bigger-longer-uncut/watch?locale=CA",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9" s="51" t="inlineStr">
        <is>
          <t>21,000,000</t>
        </is>
      </c>
      <c r="W219" s="34" t="n">
        <v>9473</v>
      </c>
      <c r="X219" s="34" t="inlineStr">
        <is>
          <t>[16023, 874299, 544, 8699, 3179, 11072, 8872, 8467, 993729, 974691, 6471, 2832, 3989, 813, 2300, 25756, 25472, 46138, 37757, 75229]</t>
        </is>
      </c>
      <c r="Y219" s="34" t="inlineStr">
        <is>
          <t>81%</t>
        </is>
      </c>
      <c r="Z219" s="34" t="inlineStr">
        <is>
          <t>7.7/10</t>
        </is>
      </c>
      <c r="AA219" s="34" t="inlineStr">
        <is>
          <t>73/100</t>
        </is>
      </c>
      <c r="AB219" s="34" t="inlineStr">
        <is>
          <t>https://www.youtube.com/embed/K6EiSoRlobg</t>
        </is>
      </c>
      <c r="AC219" s="46" t="n">
        <v>1731215633548</v>
      </c>
    </row>
    <row r="220" ht="14.25" customHeight="1" s="130">
      <c r="A220" s="85" t="inlineStr">
        <is>
          <t>The Muppets</t>
        </is>
      </c>
      <c r="B220" s="86" t="n">
        <v>89</v>
      </c>
      <c r="C220" s="109" t="inlineStr">
        <is>
          <t>Disney Live Action</t>
        </is>
      </c>
      <c r="D220" s="47" t="inlineStr">
        <is>
          <t>Muppets</t>
        </is>
      </c>
      <c r="E220" s="87" t="inlineStr">
        <is>
          <t>Comedy</t>
        </is>
      </c>
      <c r="F220" s="88" t="inlineStr">
        <is>
          <t>Family</t>
        </is>
      </c>
      <c r="G220" s="110" t="n"/>
      <c r="H220" s="115" t="n"/>
      <c r="I220" s="89" t="inlineStr">
        <is>
          <t>Disney</t>
        </is>
      </c>
      <c r="J220" s="90" t="n">
        <v>2011</v>
      </c>
      <c r="K220" s="34">
        <f>ROW(K220)-1</f>
        <v/>
      </c>
      <c r="L220" s="91" t="n"/>
      <c r="M220" s="34" t="inlineStr">
        <is>
          <t>When Kermit the Frog and the Muppets learn that their beloved theater is slated for demolition, a sympathetic human, Gary, and his puppet brother, Walter, swoop in to help the gang put on a show and raise the $10 million they need to save the day.</t>
        </is>
      </c>
      <c r="N220" s="34" t="inlineStr">
        <is>
          <t>https://image.tmdb.org/t/p/w500/h5N6x5gS45wAALt5fsWVn0oCYQR.jpg</t>
        </is>
      </c>
      <c r="O220" s="34" t="inlineStr">
        <is>
          <t>Jason Segel, Amy Adams, Chris Cooper, Rashida Jones, Steve Whitmire, Peter Linz, Eric Jacobson, Dave Goelz</t>
        </is>
      </c>
      <c r="P220" s="34" t="inlineStr">
        <is>
          <t>James Bobin</t>
        </is>
      </c>
      <c r="Q220" s="50" t="inlineStr">
        <is>
          <t>[{"Source": "Internet Movie Database", "Value": "7.1/10"}, {"Source": "Rotten Tomatoes", "Value": "95%"}, {"Source": "Metacritic", "Value": "75/100"}]</t>
        </is>
      </c>
      <c r="R220" s="51" t="inlineStr">
        <is>
          <t>165,184,237</t>
        </is>
      </c>
      <c r="S220" s="34" t="inlineStr">
        <is>
          <t>PG</t>
        </is>
      </c>
      <c r="T220" s="34" t="inlineStr">
        <is>
          <t>103</t>
        </is>
      </c>
      <c r="U220" s="34" t="inlineStr">
        <is>
          <t>{"link": "https://www.themoviedb.org/movie/64328-the-muppets/watch?locale=CA",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20" s="51" t="inlineStr">
        <is>
          <t>45,000,000</t>
        </is>
      </c>
      <c r="W220" s="34" t="n">
        <v>64328</v>
      </c>
      <c r="X220" s="34" t="inlineStr">
        <is>
          <t>[145220, 10208, 11176, 11899, 10437, 37050, 13352, 14236, 25320, 21044, 27190, 61988, 11107, 39387, 33644, 253292, 21143, 6884, 33809, 930821]</t>
        </is>
      </c>
      <c r="Y220" s="34" t="inlineStr">
        <is>
          <t>95%</t>
        </is>
      </c>
      <c r="Z220" s="34" t="inlineStr">
        <is>
          <t>7.1/10</t>
        </is>
      </c>
      <c r="AA220" s="34" t="inlineStr">
        <is>
          <t>75/100</t>
        </is>
      </c>
      <c r="AB220" s="34" t="inlineStr">
        <is>
          <t>https://www.youtube.com/embed/Mq5LfuvRBVM</t>
        </is>
      </c>
      <c r="AC220" s="46" t="n">
        <v>1731215633548</v>
      </c>
    </row>
    <row r="221" ht="14.25" customHeight="1" s="130">
      <c r="A221" s="85" t="inlineStr">
        <is>
          <t>Kingsman: The Secret Service</t>
        </is>
      </c>
      <c r="B221" s="86" t="n">
        <v>89</v>
      </c>
      <c r="C221" s="109" t="inlineStr">
        <is>
          <t>Kingsman</t>
        </is>
      </c>
      <c r="D221" s="47" t="n"/>
      <c r="E221" s="87" t="inlineStr">
        <is>
          <t>Comic Book</t>
        </is>
      </c>
      <c r="F221" s="88" t="inlineStr">
        <is>
          <t>Spy</t>
        </is>
      </c>
      <c r="G221" s="110" t="n"/>
      <c r="H221" s="115" t="n"/>
      <c r="I221" s="89" t="inlineStr">
        <is>
          <t>20th Century Studios</t>
        </is>
      </c>
      <c r="J221" s="90" t="n">
        <v>2014</v>
      </c>
      <c r="K221" s="34">
        <f>ROW(K221)-1</f>
        <v/>
      </c>
      <c r="L221" s="91"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M221" s="36" t="inlineStr">
        <is>
          <t>The story of a super-secret spy organization that recruits an unrefined but promising street kid into the agency's ultra-competitive training program just as a global threat emerges from a twisted tech genius.</t>
        </is>
      </c>
      <c r="N221" s="37" t="inlineStr">
        <is>
          <t>https://image.tmdb.org/t/p/w500/r6q9wZK5a2K51KFj4LWVID6Ja1r.jpg</t>
        </is>
      </c>
      <c r="O221" s="38" t="inlineStr">
        <is>
          <t>Taron Egerton, Colin Firth, Samuel L. Jackson, Mark Strong, Sophie Cookson, Sofia Boutella, Michael Caine, Mark Hamill</t>
        </is>
      </c>
      <c r="P221" s="39" t="inlineStr">
        <is>
          <t>Matthew Vaughn</t>
        </is>
      </c>
      <c r="Q221" s="40" t="inlineStr">
        <is>
          <t>[{"Source": "Internet Movie Database", "Value": "7.7/10"}, {"Source": "Rotten Tomatoes", "Value": "75%"}, {"Source": "Metacritic", "Value": "60/100"}]</t>
        </is>
      </c>
      <c r="R221" s="41" t="inlineStr">
        <is>
          <t>414,351,546</t>
        </is>
      </c>
      <c r="S221" s="42" t="inlineStr">
        <is>
          <t>R</t>
        </is>
      </c>
      <c r="T221" s="43" t="inlineStr">
        <is>
          <t>129</t>
        </is>
      </c>
      <c r="U221" s="44" t="inlineStr">
        <is>
          <t>{"link": "https://www.themoviedb.org/movie/207703-kingsman-the-secret-service/watch?locale=CA",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1" s="45" t="inlineStr">
        <is>
          <t>81,000,000</t>
        </is>
      </c>
      <c r="W221" s="34" t="n">
        <v>207703</v>
      </c>
      <c r="X221" s="34" t="inlineStr">
        <is>
          <t>[343668, 122917, 198184, 228967, 190859, 177572, 260346, 147441, 76757, 241554, 168259, 210860, 68737, 240832, 205596, 99861, 262500, 256591, 245891, 45269]</t>
        </is>
      </c>
      <c r="Y221" s="34" t="inlineStr">
        <is>
          <t>75%</t>
        </is>
      </c>
      <c r="Z221" s="34" t="inlineStr">
        <is>
          <t>7.7/10</t>
        </is>
      </c>
      <c r="AA221" s="34" t="inlineStr">
        <is>
          <t>60/100</t>
        </is>
      </c>
      <c r="AB221" s="34" t="inlineStr">
        <is>
          <t>https://www.youtube.com/embed/Th_KrhqmHk8</t>
        </is>
      </c>
      <c r="AC221" s="46" t="n">
        <v>1731215633548</v>
      </c>
    </row>
    <row r="222" ht="14.25" customHeight="1" s="130">
      <c r="A222" s="85" t="inlineStr">
        <is>
          <t>Mission: Impossible - Rogue Nation</t>
        </is>
      </c>
      <c r="B222" s="86" t="n">
        <v>89</v>
      </c>
      <c r="C222" s="109" t="inlineStr">
        <is>
          <t>Mission: Impossible</t>
        </is>
      </c>
      <c r="D222" s="47" t="n"/>
      <c r="E222" s="87" t="inlineStr">
        <is>
          <t>Action</t>
        </is>
      </c>
      <c r="F222" s="88" t="inlineStr">
        <is>
          <t>Spy</t>
        </is>
      </c>
      <c r="G222" s="110" t="n"/>
      <c r="H222" s="115" t="n"/>
      <c r="I222" s="89" t="inlineStr">
        <is>
          <t>Paramount Pictures</t>
        </is>
      </c>
      <c r="J222" s="90" t="n">
        <v>2015</v>
      </c>
      <c r="K222" s="34">
        <f>ROW(K222)-1</f>
        <v/>
      </c>
      <c r="L222" s="91"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M222" s="34" t="inlineStr">
        <is>
          <t>Ethan and team take on their most impossible mission yet—eradicating 'The Syndicate', an International and highly-skilled rogue organization committed to destroying the IMF.</t>
        </is>
      </c>
      <c r="N222" s="34" t="inlineStr">
        <is>
          <t>https://image.tmdb.org/t/p/w500/sGvcWcI99OTXLzghD7qXw00KaY5.jpg</t>
        </is>
      </c>
      <c r="O222" s="34" t="inlineStr">
        <is>
          <t>Tom Cruise, Jeremy Renner, Simon Pegg, Rebecca Ferguson, Ving Rhames, Sean Harris, Simon McBurney, Zhang Jingchu</t>
        </is>
      </c>
      <c r="P222" s="34" t="inlineStr">
        <is>
          <t>Christopher McQuarrie</t>
        </is>
      </c>
      <c r="Q222" s="50" t="inlineStr">
        <is>
          <t>[{"Source": "Internet Movie Database", "Value": "7.4/10"}, {"Source": "Rotten Tomatoes", "Value": "94%"}, {"Source": "Metacritic", "Value": "75/100"}]</t>
        </is>
      </c>
      <c r="R222" s="51" t="inlineStr">
        <is>
          <t>682,716,636</t>
        </is>
      </c>
      <c r="S222" s="34" t="inlineStr">
        <is>
          <t>PG-13</t>
        </is>
      </c>
      <c r="T222" s="34" t="inlineStr">
        <is>
          <t>131</t>
        </is>
      </c>
      <c r="U222" s="34" t="inlineStr">
        <is>
          <t>{"link": "https://www.themoviedb.org/movie/177677-mission-impossible-rogue-nation/watch?locale=CA",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2" s="51" t="inlineStr">
        <is>
          <t>150,000,000</t>
        </is>
      </c>
      <c r="W222" s="34" t="n">
        <v>177677</v>
      </c>
      <c r="X222" s="34" t="inlineStr">
        <is>
          <t>[353081, 56292, 102899, 956, 954, 955, 203801, 166424, 257344, 87101, 296099, 206647, 135397, 238615, 307081, 249070, 273481, 253412, 328425, 343611]</t>
        </is>
      </c>
      <c r="Y222" s="34" t="inlineStr">
        <is>
          <t>94%</t>
        </is>
      </c>
      <c r="Z222" s="34" t="inlineStr">
        <is>
          <t>7.4/10</t>
        </is>
      </c>
      <c r="AA222" s="34" t="inlineStr">
        <is>
          <t>75/100</t>
        </is>
      </c>
      <c r="AB222" s="34" t="inlineStr">
        <is>
          <t>https://www.youtube.com/embed/F-qBD17wwrQ</t>
        </is>
      </c>
      <c r="AC222" s="46" t="n">
        <v>1731215633548</v>
      </c>
    </row>
    <row r="223" ht="14.25" customHeight="1" s="130">
      <c r="A223" s="85" t="inlineStr">
        <is>
          <t>The Muppet Christmas Carol</t>
        </is>
      </c>
      <c r="B223" s="86" t="n">
        <v>89</v>
      </c>
      <c r="C223" s="109" t="inlineStr">
        <is>
          <t>Disney Live Action</t>
        </is>
      </c>
      <c r="D223" s="47" t="inlineStr">
        <is>
          <t>Muppets</t>
        </is>
      </c>
      <c r="E223" s="87" t="inlineStr">
        <is>
          <t>Comedy</t>
        </is>
      </c>
      <c r="F223" s="88" t="inlineStr">
        <is>
          <t>Family</t>
        </is>
      </c>
      <c r="G223" s="110" t="inlineStr">
        <is>
          <t>Christmas</t>
        </is>
      </c>
      <c r="H223" s="115" t="n"/>
      <c r="I223" s="89" t="inlineStr">
        <is>
          <t>Disney</t>
        </is>
      </c>
      <c r="J223" s="90" t="n">
        <v>1992</v>
      </c>
      <c r="K223" s="34">
        <f>ROW(K223)-1</f>
        <v/>
      </c>
      <c r="L223" s="91" t="inlineStr">
        <is>
          <t>The definitive best adaptation of the Charles Dickens classic. Stuffed with great comedic dialogue and funny visual gags along with the typical heart of the story. Great songs that will stick in your head for days. I love the Muppets, and this is some of their best work. Michael Caine delivers a fantastic performance perfectly contrasting against the zany antics of the Muppets. I only wish that Jim Henson had been alive for this to increase the quality even more.</t>
        </is>
      </c>
      <c r="M223" s="34" t="inlineStr">
        <is>
          <t>A retelling of the classic Dickens tale of Ebenezer Scrooge, miser extraordinaire. He is held accountable for his dastardly ways during night-time visitations by the Ghosts of Christmas Past, Present and Future.</t>
        </is>
      </c>
      <c r="N223" s="34" t="inlineStr">
        <is>
          <t>https://image.tmdb.org/t/p/w500/ssrV29QSVVJuemBHho0Qx7pFYak.jpg</t>
        </is>
      </c>
      <c r="O223" s="34" t="inlineStr">
        <is>
          <t>Michael Caine, Dave Goelz, Steve Whitmire, Jerry Nelson, Frank Oz, David Rudman, Don Austen, Jessica Fox</t>
        </is>
      </c>
      <c r="P223" s="34" t="inlineStr">
        <is>
          <t>Brian Henson</t>
        </is>
      </c>
      <c r="Q223" s="50" t="inlineStr">
        <is>
          <t>[{"Source": "Internet Movie Database", "Value": "7.8/10"}, {"Source": "Rotten Tomatoes", "Value": "77%"}, {"Source": "Metacritic", "Value": "64/100"}]</t>
        </is>
      </c>
      <c r="R223" s="51" t="inlineStr">
        <is>
          <t>27,300,000</t>
        </is>
      </c>
      <c r="S223" s="34" t="inlineStr">
        <is>
          <t>G</t>
        </is>
      </c>
      <c r="T223" s="34" t="inlineStr">
        <is>
          <t>89</t>
        </is>
      </c>
      <c r="U223" s="34" t="inlineStr">
        <is>
          <t>{"link": "https://www.themoviedb.org/movie/10437-the-muppet-christmas-carol/watch?locale=CA",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23" s="51" t="inlineStr">
        <is>
          <t>12,000,000</t>
        </is>
      </c>
      <c r="W223" s="34" t="n">
        <v>10437</v>
      </c>
      <c r="X223" s="34" t="inlineStr">
        <is>
          <t>[10874, 14900, 11899, 11176, 13247, 2610, 43277, 33295, 413990, 11911, 492024, 33586, 12661, 22081, 33021, 45935, 19330, 1265682, 2612, 107596]</t>
        </is>
      </c>
      <c r="Y223" s="34" t="inlineStr">
        <is>
          <t>77%</t>
        </is>
      </c>
      <c r="Z223" s="34" t="inlineStr">
        <is>
          <t>7.8/10</t>
        </is>
      </c>
      <c r="AA223" s="34" t="inlineStr">
        <is>
          <t>64/100</t>
        </is>
      </c>
      <c r="AB223" s="34" t="inlineStr">
        <is>
          <t>https://www.youtube.com/embed/JXaVI60BFJM</t>
        </is>
      </c>
      <c r="AC223" s="46" t="n">
        <v>1731215633548</v>
      </c>
    </row>
    <row r="224" ht="14.25" customHeight="1" s="130">
      <c r="A224" s="85" t="inlineStr">
        <is>
          <t>Grease</t>
        </is>
      </c>
      <c r="B224" s="86" t="n">
        <v>89</v>
      </c>
      <c r="C224" s="109" t="inlineStr">
        <is>
          <t>Grease</t>
        </is>
      </c>
      <c r="D224" s="47" t="n"/>
      <c r="E224" s="87" t="inlineStr">
        <is>
          <t>RomCom</t>
        </is>
      </c>
      <c r="F224" s="88" t="inlineStr">
        <is>
          <t>Musical</t>
        </is>
      </c>
      <c r="G224" s="110" t="n"/>
      <c r="H224" s="115" t="n"/>
      <c r="I224" s="89" t="inlineStr">
        <is>
          <t>Paramount Pictures</t>
        </is>
      </c>
      <c r="J224" s="90" t="n">
        <v>1978</v>
      </c>
      <c r="K224" s="34">
        <f>ROW(K224)-1</f>
        <v/>
      </c>
      <c r="L224" s="91" t="inlineStr">
        <is>
          <t>Carried by the fantastic performances of the leads and the incredible songs, Grease is a surreal and exciting musical. The two stars deliver career defining performances and have such great chemistry together. The songs often make or break musicals, and there are so many great ones in this that help the time fly. Very well made and directed.</t>
        </is>
      </c>
      <c r="M224" s="36" t="inlineStr">
        <is>
          <t>Australian good girl Sandy and greaser Danny fell in love over the summer. But when they unexpectedly discover they're now in the same high school, will they be able to rekindle their romance despite their eccentric friends?</t>
        </is>
      </c>
      <c r="N224" s="37" t="inlineStr">
        <is>
          <t>https://image.tmdb.org/t/p/w500/7BRFXRpUL6cHECaBvKmOd9K6IBc.jpg</t>
        </is>
      </c>
      <c r="O224" s="38" t="inlineStr">
        <is>
          <t>John Travolta, Olivia Newton-John, Stockard Channing, Jeff Conaway, Barry Pearl, Michael Tucci, Kelly Ward, Didi Conn</t>
        </is>
      </c>
      <c r="P224" s="39" t="inlineStr">
        <is>
          <t>Randal Kleiser</t>
        </is>
      </c>
      <c r="Q224" s="40" t="inlineStr">
        <is>
          <t>[{"Source": "Internet Movie Database", "Value": "7.2/10"}, {"Source": "Rotten Tomatoes", "Value": "66%"}, {"Source": "Metacritic", "Value": "70/100"}]</t>
        </is>
      </c>
      <c r="R224" s="41" t="inlineStr">
        <is>
          <t>396,271,103</t>
        </is>
      </c>
      <c r="S224" s="42" t="inlineStr">
        <is>
          <t>PG</t>
        </is>
      </c>
      <c r="T224" s="43" t="inlineStr">
        <is>
          <t>110</t>
        </is>
      </c>
      <c r="U224" s="44" t="inlineStr">
        <is>
          <t>{"link": "https://www.themoviedb.org/movie/621-grease/watch?locale=CA",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4" s="45" t="inlineStr">
        <is>
          <t>6,000,000</t>
        </is>
      </c>
      <c r="W224" s="34" t="n">
        <v>621</v>
      </c>
      <c r="X224" s="34" t="inlineStr">
        <is>
          <t>[9037, 88, 11009, 2976, 348089, 251, 114, 535, 9768, 11631, 3537, 11850, 15121, 36685, 1924, 1725, 44912, 227, 927, 10625]</t>
        </is>
      </c>
      <c r="Y224" s="34" t="inlineStr">
        <is>
          <t>66%</t>
        </is>
      </c>
      <c r="Z224" s="34" t="inlineStr">
        <is>
          <t>7.2/10</t>
        </is>
      </c>
      <c r="AA224" s="34" t="inlineStr">
        <is>
          <t>70/100</t>
        </is>
      </c>
      <c r="AB224" s="34" t="inlineStr">
        <is>
          <t>https://www.youtube.com/embed/THd96gHV7Tg</t>
        </is>
      </c>
      <c r="AC224" s="46" t="n">
        <v>1731215633548</v>
      </c>
    </row>
    <row r="225" ht="14.25" customHeight="1" s="130">
      <c r="A225" s="85" t="inlineStr">
        <is>
          <t>Josee, the Tiger and the Fish</t>
        </is>
      </c>
      <c r="B225" s="86" t="n">
        <v>89</v>
      </c>
      <c r="C225" s="109" t="n"/>
      <c r="D225" s="47" t="n"/>
      <c r="E225" s="87" t="inlineStr">
        <is>
          <t>Animated</t>
        </is>
      </c>
      <c r="F225" s="88" t="inlineStr">
        <is>
          <t>Anime</t>
        </is>
      </c>
      <c r="G225" s="110" t="n"/>
      <c r="H225" s="115" t="n"/>
      <c r="I225" s="89" t="inlineStr">
        <is>
          <t>Bones</t>
        </is>
      </c>
      <c r="J225" s="90" t="n">
        <v>2020</v>
      </c>
      <c r="K225" s="34">
        <f>ROW(K225)-1</f>
        <v/>
      </c>
      <c r="L225" s="91" t="inlineStr">
        <is>
          <t>Not your ordinary RomCom, "Josie, the Tiger and the Fish" is well written, funny and can be as heartwarming as it can be tear jerking. It also deals with deeper themes and representation very naturally and well.</t>
        </is>
      </c>
      <c r="M225" s="34"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N225" s="34" t="inlineStr">
        <is>
          <t>https://image.tmdb.org/t/p/w500/xAbSLi61npWyVs5M0yxin3dKcGO.jpg</t>
        </is>
      </c>
      <c r="O225" s="34" t="inlineStr">
        <is>
          <t>Taishi Nakagawa, Kaya Kiyohara, Yume Miyamoto, Kazuyuki Okitsu, Lynn, Chiemi Matsutera, Shintarou Moriyama, Lily</t>
        </is>
      </c>
      <c r="P225" s="34" t="inlineStr">
        <is>
          <t>Kôtarô Tamura</t>
        </is>
      </c>
      <c r="Q225" s="50" t="inlineStr">
        <is>
          <t>[{"Source": "Internet Movie Database", "Value": "7.6/10"}, {"Source": "Rotten Tomatoes", "Value": "100%"}]</t>
        </is>
      </c>
      <c r="R225" s="34" t="inlineStr">
        <is>
          <t>0</t>
        </is>
      </c>
      <c r="S225" s="34" t="inlineStr">
        <is>
          <t>N/A</t>
        </is>
      </c>
      <c r="T225" s="34" t="inlineStr">
        <is>
          <t>98</t>
        </is>
      </c>
      <c r="U225" s="34" t="inlineStr">
        <is>
          <t>{"link": "https://www.themoviedb.org/movie/652837/watch?locale=CA", "flatrate": [{"logo_path": "/j7wdfXtHKUpV9CNwnXUa68HImFx.jpg", "provider_id": 1968, "provider_name": "Crunchyroll Amazon Channel", "display_priority": 12}],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V225" s="34" t="inlineStr">
        <is>
          <t>0</t>
        </is>
      </c>
      <c r="W225" s="34" t="n">
        <v>652837</v>
      </c>
      <c r="X225" s="34" t="inlineStr">
        <is>
          <t>[257475, 364111, 839436, 60604, 665753, 384748, 599925, 81704, 105759, 685099, 52814, 39934, 357397, 39164, 624812, 78225, 556867, 504253, 311054, 685274]</t>
        </is>
      </c>
      <c r="Y225" s="34" t="inlineStr">
        <is>
          <t>100%</t>
        </is>
      </c>
      <c r="Z225" s="34" t="inlineStr">
        <is>
          <t>7.6/10</t>
        </is>
      </c>
      <c r="AA225" s="34" t="inlineStr">
        <is>
          <t>N/A</t>
        </is>
      </c>
      <c r="AB225" s="34" t="inlineStr">
        <is>
          <t>https://www.youtube.com/embed/hLEjE77PbcA</t>
        </is>
      </c>
      <c r="AC225" s="46" t="n">
        <v>1731215633548</v>
      </c>
    </row>
    <row r="226" ht="14.25" customHeight="1" s="130">
      <c r="A226" s="85" t="inlineStr">
        <is>
          <t>Heathers</t>
        </is>
      </c>
      <c r="B226" s="86" t="n">
        <v>88</v>
      </c>
      <c r="C226" s="109" t="n"/>
      <c r="D226" s="47" t="n"/>
      <c r="E226" s="87" t="inlineStr">
        <is>
          <t>Teen</t>
        </is>
      </c>
      <c r="F226" s="88" t="inlineStr">
        <is>
          <t>Dark Comedy</t>
        </is>
      </c>
      <c r="G226" s="110" t="n"/>
      <c r="H226" s="115" t="n"/>
      <c r="I226" s="89" t="inlineStr">
        <is>
          <t>New World Pictures</t>
        </is>
      </c>
      <c r="J226" s="90" t="n">
        <v>1989</v>
      </c>
      <c r="K226" s="34">
        <f>ROW(K226)-1</f>
        <v/>
      </c>
      <c r="L226" s="91"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M226" s="34" t="inlineStr">
        <is>
          <t>A girl who halfheartedly tries to be part of the "in crowd" of her school meets a rebel who teaches her a more devious way to play social politics: by killing the popular kids.</t>
        </is>
      </c>
      <c r="N226" s="34" t="inlineStr">
        <is>
          <t>https://image.tmdb.org/t/p/w500/ciTrRFgCeOiHVtdo60t5VVybS48.jpg</t>
        </is>
      </c>
      <c r="O226" s="34" t="inlineStr">
        <is>
          <t>Winona Ryder, Christian Slater, Shannen Doherty, Lisanne Falk, Kim Walker, Penelope Milford, Glenn Shadix, Lance Fenton</t>
        </is>
      </c>
      <c r="P226" s="34" t="inlineStr">
        <is>
          <t>Michael Lehmann</t>
        </is>
      </c>
      <c r="Q226" s="50" t="inlineStr">
        <is>
          <t>[{"Source": "Internet Movie Database", "Value": "7.2/10"}, {"Source": "Rotten Tomatoes", "Value": "95%"}, {"Source": "Metacritic", "Value": "72/100"}]</t>
        </is>
      </c>
      <c r="R226" s="41" t="inlineStr">
        <is>
          <t>1,166,207</t>
        </is>
      </c>
      <c r="S226" s="34" t="inlineStr">
        <is>
          <t>R</t>
        </is>
      </c>
      <c r="T226" s="34" t="inlineStr">
        <is>
          <t>103</t>
        </is>
      </c>
      <c r="U226" s="34" t="inlineStr">
        <is>
          <t>{"link": "https://www.themoviedb.org/movie/2640-heathers/watch?locale=CA",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226" s="45" t="inlineStr">
        <is>
          <t>3,000,000</t>
        </is>
      </c>
      <c r="W226" s="34" t="n">
        <v>2640</v>
      </c>
      <c r="X226" s="34" t="inlineStr">
        <is>
          <t>[8216, 579583, 941605, 476, 8428, 11828, 10202, 624788, 4587, 14372, 9264, 26189, 381237, 3309, 12626, 338912, 2963, 79395, 414018, 13346]</t>
        </is>
      </c>
      <c r="Y226" s="34" t="inlineStr">
        <is>
          <t>95%</t>
        </is>
      </c>
      <c r="Z226" s="34" t="inlineStr">
        <is>
          <t>7.2/10</t>
        </is>
      </c>
      <c r="AA226" s="34" t="inlineStr">
        <is>
          <t>72/100</t>
        </is>
      </c>
      <c r="AB226" s="34" t="inlineStr">
        <is>
          <t>https://www.youtube.com/embed/WE3_uwJC4NQ</t>
        </is>
      </c>
      <c r="AC226" s="46" t="n">
        <v>1731215633548</v>
      </c>
    </row>
    <row r="227" ht="14.25" customHeight="1" s="130">
      <c r="A227" s="85" t="inlineStr">
        <is>
          <t>The Holdovers</t>
        </is>
      </c>
      <c r="B227" s="86" t="n">
        <v>88</v>
      </c>
      <c r="C227" s="109" t="n"/>
      <c r="D227" s="47" t="n"/>
      <c r="E227" s="87" t="inlineStr">
        <is>
          <t>Comedy</t>
        </is>
      </c>
      <c r="F227" s="88" t="inlineStr">
        <is>
          <t>Drama</t>
        </is>
      </c>
      <c r="G227" s="110" t="inlineStr">
        <is>
          <t>Christmas</t>
        </is>
      </c>
      <c r="H227" s="115" t="n"/>
      <c r="I227" s="89" t="inlineStr">
        <is>
          <t>Focus Features</t>
        </is>
      </c>
      <c r="J227" s="90" t="n">
        <v>2023</v>
      </c>
      <c r="K227" s="34">
        <f>ROW(K227)-1</f>
        <v/>
      </c>
      <c r="L227" s="91"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M227" s="36"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N227" s="37" t="inlineStr">
        <is>
          <t>https://image.tmdb.org/t/p/w500/VHSzNBTwxV8vh7wylo7O9CLdac.jpg</t>
        </is>
      </c>
      <c r="O227" s="38" t="inlineStr">
        <is>
          <t>Paul Giamatti, Dominic Sessa, Da'Vine Joy Randolph, Carrie Preston, Brady Hepner, Ian Dolley, Jim Kaplan, Michael Provost</t>
        </is>
      </c>
      <c r="P227" s="39" t="inlineStr">
        <is>
          <t>Alexander Payne</t>
        </is>
      </c>
      <c r="Q227" s="40" t="inlineStr">
        <is>
          <t>[{"Source": "Internet Movie Database", "Value": "7.9/10"}, {"Source": "Rotten Tomatoes", "Value": "97%"}, {"Source": "Metacritic", "Value": "82/100"}]</t>
        </is>
      </c>
      <c r="R227" s="72" t="inlineStr">
        <is>
          <t>42,513,270</t>
        </is>
      </c>
      <c r="S227" s="42" t="inlineStr">
        <is>
          <t>R</t>
        </is>
      </c>
      <c r="T227" s="43" t="inlineStr">
        <is>
          <t>133</t>
        </is>
      </c>
      <c r="U227" s="44" t="inlineStr">
        <is>
          <t>{"link": "https://www.themoviedb.org/movie/840430-the-holdovers/watch?locale=CA",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7" s="75" t="inlineStr">
        <is>
          <t>13,000,000</t>
        </is>
      </c>
      <c r="W227" s="34" t="n">
        <v>840430</v>
      </c>
      <c r="X227" s="34" t="inlineStr">
        <is>
          <t>[666277, 976893, 792307, 994108, 1056360, 523607, 839369, 787781, 915935, 466420, 895549, 964960, 800158, 930564, 467244, 850165, 845111, 869612, 1058616, 1083103]</t>
        </is>
      </c>
      <c r="Y227" s="34" t="inlineStr">
        <is>
          <t>97%</t>
        </is>
      </c>
      <c r="Z227" s="34" t="inlineStr">
        <is>
          <t>7.9/10</t>
        </is>
      </c>
      <c r="AA227" s="34" t="inlineStr">
        <is>
          <t>82/100</t>
        </is>
      </c>
      <c r="AB227" s="34" t="inlineStr">
        <is>
          <t>https://www.youtube.com/embed/AhKLpJmHhIg</t>
        </is>
      </c>
      <c r="AC227" s="46" t="n">
        <v>1731215633548</v>
      </c>
    </row>
    <row r="228" ht="14.25" customHeight="1" s="130">
      <c r="A228" s="85" t="inlineStr">
        <is>
          <t>Dune</t>
        </is>
      </c>
      <c r="B228" s="86" t="n">
        <v>88</v>
      </c>
      <c r="C228" s="109" t="inlineStr">
        <is>
          <t>Dune</t>
        </is>
      </c>
      <c r="D228" s="47" t="n"/>
      <c r="E228" s="87" t="inlineStr">
        <is>
          <t>Sci-Fi</t>
        </is>
      </c>
      <c r="F228" s="88" t="n"/>
      <c r="G228" s="110" t="n"/>
      <c r="H228" s="115" t="n"/>
      <c r="I228" s="89" t="inlineStr">
        <is>
          <t>Warner Bros.</t>
        </is>
      </c>
      <c r="J228" s="90" t="n">
        <v>2021</v>
      </c>
      <c r="K228" s="34">
        <f>ROW(K228)-1</f>
        <v/>
      </c>
      <c r="L228" s="91" t="n"/>
      <c r="M228" s="52"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N228" s="53" t="inlineStr">
        <is>
          <t>https://image.tmdb.org/t/p/w500/d5NXSklXo0qyIYkgV94XAgMIckC.jpg</t>
        </is>
      </c>
      <c r="O228" s="54" t="inlineStr">
        <is>
          <t>Timothée Chalamet, Rebecca Ferguson, Oscar Isaac, Josh Brolin, Stellan Skarsgård, Dave Bautista, Sharon Duncan-Brewster, Stephen McKinley Henderson</t>
        </is>
      </c>
      <c r="P228" s="55" t="inlineStr">
        <is>
          <t>Denis Villeneuve</t>
        </is>
      </c>
      <c r="Q228" s="50" t="inlineStr">
        <is>
          <t>[{"Source": "Internet Movie Database", "Value": "8.0/10"}, {"Source": "Rotten Tomatoes", "Value": "83%"}, {"Source": "Metacritic", "Value": "74/100"}]</t>
        </is>
      </c>
      <c r="R228" s="56" t="inlineStr">
        <is>
          <t>407,573,628</t>
        </is>
      </c>
      <c r="S228" s="57" t="inlineStr">
        <is>
          <t>PG-13</t>
        </is>
      </c>
      <c r="T228" s="58" t="inlineStr">
        <is>
          <t>155</t>
        </is>
      </c>
      <c r="U228" s="44" t="inlineStr">
        <is>
          <t>{"link": "https://www.themoviedb.org/movie/438631-dune/watch?locale=CA",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228" s="60" t="inlineStr">
        <is>
          <t>165,000,000</t>
        </is>
      </c>
      <c r="W228" s="34" t="n">
        <v>438631</v>
      </c>
      <c r="X228" s="34" t="inlineStr">
        <is>
          <t>[693134, 841, 370172, 550988, 566525, 524434, 522402, 542178, 580489, 567748, 617653, 697620, 646380, 610253, 436969, 576845, 512195, 663260, 504949, 497698]</t>
        </is>
      </c>
      <c r="Y228" s="34" t="inlineStr">
        <is>
          <t>83%</t>
        </is>
      </c>
      <c r="Z228" s="34" t="inlineStr">
        <is>
          <t>8.0/10</t>
        </is>
      </c>
      <c r="AA228" s="34" t="inlineStr">
        <is>
          <t>74/100</t>
        </is>
      </c>
      <c r="AB228" s="34" t="inlineStr">
        <is>
          <t>https://www.youtube.com/embed/w0HgHet0sxg</t>
        </is>
      </c>
      <c r="AC228" s="46" t="n">
        <v>1731215633548</v>
      </c>
    </row>
    <row r="229" ht="14.25" customHeight="1" s="130">
      <c r="A229" s="85" t="inlineStr">
        <is>
          <t>Dungeons &amp; Dragons: Honor Among Thieves</t>
        </is>
      </c>
      <c r="B229" s="86" t="n">
        <v>88</v>
      </c>
      <c r="C229" s="109" t="inlineStr">
        <is>
          <t>Dungeons &amp; Dragons</t>
        </is>
      </c>
      <c r="D229" s="47" t="n"/>
      <c r="E229" s="87" t="inlineStr">
        <is>
          <t>Fantasy</t>
        </is>
      </c>
      <c r="F229" s="88" t="inlineStr">
        <is>
          <t>Adventure</t>
        </is>
      </c>
      <c r="G229" s="110" t="n"/>
      <c r="H229" s="115" t="n"/>
      <c r="I229" s="89" t="inlineStr">
        <is>
          <t>Paramount Pictures</t>
        </is>
      </c>
      <c r="J229" s="90" t="n">
        <v>2023</v>
      </c>
      <c r="K229" s="34">
        <f>ROW(K229)-1</f>
        <v/>
      </c>
      <c r="L229" s="91"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M229" s="36" t="inlineStr">
        <is>
          <t>A charming thief and a band of unlikely adventurers undertake an epic heist to retrieve a lost relic, but things go dangerously awry when they run afoul of the wrong people.</t>
        </is>
      </c>
      <c r="N229" s="37" t="inlineStr">
        <is>
          <t>https://image.tmdb.org/t/p/w500/v7UF7ypAqjsFZFdjksjQ7IUpXdn.jpg</t>
        </is>
      </c>
      <c r="O229" s="38" t="inlineStr">
        <is>
          <t>Chris Pine, Michelle Rodriguez, Regé-Jean Page, Justice Smith, Sophia Lillis, Hugh Grant, Daisy Head, Chloe Coleman</t>
        </is>
      </c>
      <c r="P229" s="39" t="inlineStr">
        <is>
          <t>John Francis Daley, Jonathan Goldstein</t>
        </is>
      </c>
      <c r="Q229" s="40" t="inlineStr">
        <is>
          <t>[{"Source": "Internet Movie Database", "Value": "7.2/10"}, {"Source": "Metacritic", "Value": "72/100"}]</t>
        </is>
      </c>
      <c r="R229" s="41" t="inlineStr">
        <is>
          <t>208,200,000</t>
        </is>
      </c>
      <c r="S229" s="42" t="inlineStr">
        <is>
          <t>PG-13</t>
        </is>
      </c>
      <c r="T229" s="43" t="inlineStr">
        <is>
          <t>134</t>
        </is>
      </c>
      <c r="U229" s="44" t="inlineStr">
        <is>
          <t>{"link": "https://www.themoviedb.org/movie/493529-dungeons-dragons-honor-among-thieves/watch?locale=CA",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9" s="45" t="inlineStr">
        <is>
          <t>151,000,000</t>
        </is>
      </c>
      <c r="W229" s="34" t="n">
        <v>493529</v>
      </c>
      <c r="X229" s="34" t="inlineStr">
        <is>
          <t>[502356, 649609, 964980, 447365, 603692, 420808, 796185, 700391, 916224, 640146, 713704, 758323, 840326, 1114905, 804150, 594767, 882569, 934433, 948713, 868759]</t>
        </is>
      </c>
      <c r="Y229" s="34" t="inlineStr">
        <is>
          <t>N/A</t>
        </is>
      </c>
      <c r="Z229" s="34" t="inlineStr">
        <is>
          <t>7.2/10</t>
        </is>
      </c>
      <c r="AA229" s="34" t="inlineStr">
        <is>
          <t>72/100</t>
        </is>
      </c>
      <c r="AB229" s="34" t="inlineStr">
        <is>
          <t>https://www.youtube.com/embed/9LLOLEBlVIA</t>
        </is>
      </c>
      <c r="AC229" s="46" t="n">
        <v>1731215633548</v>
      </c>
    </row>
    <row r="230" ht="14.25" customHeight="1" s="130">
      <c r="A230" s="85" t="inlineStr">
        <is>
          <t>A Nightmare on Elm Street</t>
        </is>
      </c>
      <c r="B230" s="86" t="n">
        <v>88</v>
      </c>
      <c r="C230" s="109" t="inlineStr">
        <is>
          <t>Freddy vs. Jason</t>
        </is>
      </c>
      <c r="D230" s="47" t="inlineStr">
        <is>
          <t>A Nightmare on Elm Street</t>
        </is>
      </c>
      <c r="E230" s="87" t="inlineStr">
        <is>
          <t>Horror</t>
        </is>
      </c>
      <c r="F230" s="88" t="inlineStr">
        <is>
          <t>Slasher</t>
        </is>
      </c>
      <c r="G230" s="110" t="n"/>
      <c r="H230" s="115" t="n"/>
      <c r="I230" s="89" t="inlineStr">
        <is>
          <t>New Line Cinema</t>
        </is>
      </c>
      <c r="J230" s="90" t="n">
        <v>1984</v>
      </c>
      <c r="K230" s="34">
        <f>ROW(K230)-1</f>
        <v/>
      </c>
      <c r="L230" s="91" t="n"/>
      <c r="M230" s="36"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N230" s="37" t="inlineStr">
        <is>
          <t>https://image.tmdb.org/t/p/w500/wGTpGGRMZmyFCcrY2YoxVTIBlli.jpg</t>
        </is>
      </c>
      <c r="O230" s="38" t="inlineStr">
        <is>
          <t>Heather Langenkamp, Robert Englund, John Saxon, Ronee Blakley, Amanda Wyss, Jsu Garcia, Johnny Depp, Charles Fleischer</t>
        </is>
      </c>
      <c r="P230" s="39" t="inlineStr">
        <is>
          <t>Wes Craven</t>
        </is>
      </c>
      <c r="Q230" s="40" t="inlineStr">
        <is>
          <t>[{"Source": "Internet Movie Database", "Value": "7.4/10"}, {"Source": "Rotten Tomatoes", "Value": "94%"}, {"Source": "Metacritic", "Value": "76/100"}]</t>
        </is>
      </c>
      <c r="R230" s="41" t="inlineStr">
        <is>
          <t>57,004,513</t>
        </is>
      </c>
      <c r="S230" s="42" t="inlineStr">
        <is>
          <t>R</t>
        </is>
      </c>
      <c r="T230" s="43" t="inlineStr">
        <is>
          <t>91</t>
        </is>
      </c>
      <c r="U230" s="44" t="inlineStr">
        <is>
          <t>{"link": "https://www.themoviedb.org/movie/377-a-nightmare-on-elm-street/watch?locale=CA",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0" s="45" t="inlineStr">
        <is>
          <t>1,800,000</t>
        </is>
      </c>
      <c r="W230" s="34" t="n">
        <v>377</v>
      </c>
      <c r="X230" s="34" t="inlineStr">
        <is>
          <t>[10014, 23437, 10072, 11596, 10131, 4488, 948, 23168, 338947, 30497, 22, 11030, 10576, 4133, 11284, 1587, 764, 162, 9366, 1547]</t>
        </is>
      </c>
      <c r="Y230" s="34" t="inlineStr">
        <is>
          <t>94%</t>
        </is>
      </c>
      <c r="Z230" s="34" t="inlineStr">
        <is>
          <t>7.4/10</t>
        </is>
      </c>
      <c r="AA230" s="34" t="inlineStr">
        <is>
          <t>76/100</t>
        </is>
      </c>
      <c r="AB230" s="34" t="inlineStr">
        <is>
          <t>https://www.youtube.com/embed/CBcVZcornjI</t>
        </is>
      </c>
      <c r="AC230" s="46" t="n">
        <v>1731215633548</v>
      </c>
    </row>
    <row r="231" ht="14.25" customHeight="1" s="130">
      <c r="A231" s="85" t="inlineStr">
        <is>
          <t>Horrible Bosses</t>
        </is>
      </c>
      <c r="B231" s="86" t="n">
        <v>88</v>
      </c>
      <c r="C231" s="109" t="inlineStr">
        <is>
          <t>Horrible Bosses</t>
        </is>
      </c>
      <c r="D231" s="47" t="n"/>
      <c r="E231" s="87" t="inlineStr">
        <is>
          <t>Comedy</t>
        </is>
      </c>
      <c r="F231" s="88" t="inlineStr">
        <is>
          <t>Dark Comedy</t>
        </is>
      </c>
      <c r="G231" s="110" t="n"/>
      <c r="H231" s="115" t="n"/>
      <c r="I231" s="89" t="inlineStr">
        <is>
          <t>Warner Bros.</t>
        </is>
      </c>
      <c r="J231" s="90" t="n">
        <v>2011</v>
      </c>
      <c r="K231" s="34">
        <f>ROW(K231)-1</f>
        <v/>
      </c>
      <c r="L231" s="91" t="n"/>
      <c r="M231" s="34"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N231" s="34" t="inlineStr">
        <is>
          <t>https://image.tmdb.org/t/p/w500/uQkUwgyFHAm0jGQERPG6Z9o9Zbj.jpg</t>
        </is>
      </c>
      <c r="O231" s="34" t="inlineStr">
        <is>
          <t>Jason Bateman, Charlie Day, Jason Sudeikis, Kevin Spacey, Jennifer Aniston, Colin Farrell, Jamie Foxx, Donald Sutherland</t>
        </is>
      </c>
      <c r="P231" s="34" t="inlineStr">
        <is>
          <t>Seth Gordon</t>
        </is>
      </c>
      <c r="Q231" s="50" t="inlineStr">
        <is>
          <t>[{"Source": "Internet Movie Database", "Value": "6.9/10"}, {"Source": "Rotten Tomatoes", "Value": "69%"}, {"Source": "Metacritic", "Value": "57/100"}]</t>
        </is>
      </c>
      <c r="R231" s="51" t="inlineStr">
        <is>
          <t>209,838,559</t>
        </is>
      </c>
      <c r="S231" s="34" t="inlineStr">
        <is>
          <t>R</t>
        </is>
      </c>
      <c r="T231" s="34" t="inlineStr">
        <is>
          <t>98</t>
        </is>
      </c>
      <c r="U231" s="34" t="inlineStr">
        <is>
          <t>{"link": "https://www.themoviedb.org/movie/51540-horrible-bosses/watch?locale=CA",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231" s="51" t="inlineStr">
        <is>
          <t>35,000,000</t>
        </is>
      </c>
      <c r="W231" s="34" t="n">
        <v>51540</v>
      </c>
      <c r="X231" s="34" t="inlineStr">
        <is>
          <t>[227159, 41210, 27573, 49520, 138832, 14306, 41733, 52449, 50546, 10313, 25196, 17332, 35221, 25643, 7446, 50646, 50544, 10189, 38317, 92591]</t>
        </is>
      </c>
      <c r="Y231" s="34" t="inlineStr">
        <is>
          <t>69%</t>
        </is>
      </c>
      <c r="Z231" s="34" t="inlineStr">
        <is>
          <t>6.9/10</t>
        </is>
      </c>
      <c r="AA231" s="34" t="inlineStr">
        <is>
          <t>57/100</t>
        </is>
      </c>
      <c r="AB231" s="34" t="inlineStr">
        <is>
          <t>https://www.youtube.com/embed/VpUeQV8sdOc</t>
        </is>
      </c>
      <c r="AC231" s="46" t="n">
        <v>1731215633548</v>
      </c>
    </row>
    <row r="232" ht="14.25" customHeight="1" s="130">
      <c r="A232" s="85" t="inlineStr">
        <is>
          <t>Despicable Me</t>
        </is>
      </c>
      <c r="B232" s="86" t="n">
        <v>88</v>
      </c>
      <c r="C232" s="109" t="inlineStr">
        <is>
          <t>Illumination</t>
        </is>
      </c>
      <c r="D232" s="47" t="inlineStr">
        <is>
          <t>Despicable Me</t>
        </is>
      </c>
      <c r="E232" s="87" t="inlineStr">
        <is>
          <t>Animated</t>
        </is>
      </c>
      <c r="F232" s="88" t="n"/>
      <c r="G232" s="110" t="n"/>
      <c r="H232" s="115" t="n"/>
      <c r="I232" s="89" t="inlineStr">
        <is>
          <t>Universal Pictures</t>
        </is>
      </c>
      <c r="J232" s="90" t="n">
        <v>2010</v>
      </c>
      <c r="K232" s="34">
        <f>ROW(K232)-1</f>
        <v/>
      </c>
      <c r="L232" s="91" t="n"/>
      <c r="M232" s="34" t="inlineStr">
        <is>
          <t>Villainous Gru lives up to his reputation as a despicable, deplorable and downright unlikable guy when he hatches a plan to steal the moon from the sky. But he has a tough time staying on task after three orphans land in his care.</t>
        </is>
      </c>
      <c r="N232" s="34" t="inlineStr">
        <is>
          <t>https://image.tmdb.org/t/p/w500/9lOloREsAhBu0pEtU0BgeR1rHyo.jpg</t>
        </is>
      </c>
      <c r="O232" s="34" t="inlineStr">
        <is>
          <t>Steve Carell, Miranda Cosgrove, Dana Gaier, Elsie Fisher, Jason Segel, Russell Brand, Julie Andrews, Will Arnett</t>
        </is>
      </c>
      <c r="P232" s="34" t="inlineStr">
        <is>
          <t>Pierre Coffin, Chris Renaud</t>
        </is>
      </c>
      <c r="Q232" s="50" t="inlineStr">
        <is>
          <t>[{"Source": "Internet Movie Database", "Value": "7.6/10"}, {"Source": "Rotten Tomatoes", "Value": "80%"}, {"Source": "Metacritic", "Value": "72/100"}]</t>
        </is>
      </c>
      <c r="R232" s="51" t="inlineStr">
        <is>
          <t>543,284,256</t>
        </is>
      </c>
      <c r="S232" s="34" t="inlineStr">
        <is>
          <t>PG</t>
        </is>
      </c>
      <c r="T232" s="34" t="inlineStr">
        <is>
          <t>95</t>
        </is>
      </c>
      <c r="U232" s="34" t="inlineStr">
        <is>
          <t>{"link": "https://www.themoviedb.org/movie/20352-despicable-me/watch?locale=CA",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2" s="51" t="inlineStr">
        <is>
          <t>69,000,000</t>
        </is>
      </c>
      <c r="W232" s="34" t="n">
        <v>20352</v>
      </c>
      <c r="X232" s="34" t="inlineStr">
        <is>
          <t>[93456, 68728, 324852, 82690, 10193, 57800, 19995, 155, 70981, 10191, 109428, 37724, 72710, 68721, 425, 585, 10195, 12, 23483, 10681]</t>
        </is>
      </c>
      <c r="Y232" s="34" t="inlineStr">
        <is>
          <t>80%</t>
        </is>
      </c>
      <c r="Z232" s="34" t="inlineStr">
        <is>
          <t>7.6/10</t>
        </is>
      </c>
      <c r="AA232" s="34" t="inlineStr">
        <is>
          <t>72/100</t>
        </is>
      </c>
      <c r="AB232" s="34" t="inlineStr">
        <is>
          <t>https://www.youtube.com/embed/zzCZ1W_CUoI</t>
        </is>
      </c>
      <c r="AC232" s="46" t="n">
        <v>1731215633548</v>
      </c>
    </row>
    <row r="233" ht="14.25" customHeight="1" s="130">
      <c r="A233" s="85" t="inlineStr">
        <is>
          <t>Say Anything…</t>
        </is>
      </c>
      <c r="B233" s="86" t="n">
        <v>88</v>
      </c>
      <c r="C233" s="109" t="n"/>
      <c r="D233" s="47" t="n"/>
      <c r="E233" s="87" t="inlineStr">
        <is>
          <t>RomCom</t>
        </is>
      </c>
      <c r="F233" s="88" t="n"/>
      <c r="G233" s="110" t="n"/>
      <c r="H233" s="115" t="n"/>
      <c r="I233" s="89" t="inlineStr">
        <is>
          <t>20th Century Studios</t>
        </is>
      </c>
      <c r="J233" s="90" t="n">
        <v>1989</v>
      </c>
      <c r="K233" s="34">
        <f>ROW(K233)-1</f>
        <v/>
      </c>
      <c r="L233" s="91" t="inlineStr">
        <is>
          <t>A classic RomCom filled with heart and charm. Great characters that are believable and well written. Good dynamics between the characters. Well directed in Cameron Crowe's; feature film debut. Some truly iconic moments that have been absorbed into modern North American culture. Great use of music, and "In Your Eyes" is a fantastic song.</t>
        </is>
      </c>
      <c r="M233" s="82" t="inlineStr">
        <is>
          <t>Lloyd, an eternal optimist, seeks to capture the heart of Diane, an unattainable high school beauty and straight-A student. He surprises just about everyone-including himself-when she returns the sentiment. But Diane's over-possessive, divorced Dad disapproves and it's going to take more than just the power of love to conquer all.</t>
        </is>
      </c>
      <c r="N233" s="34" t="inlineStr">
        <is>
          <t>https://image.tmdb.org/t/p/w500/vTRMpWMSjd0XFm1vDZ99IoqiNpT.jpg</t>
        </is>
      </c>
      <c r="O233" s="34" t="inlineStr">
        <is>
          <t>John Cusack, Ione Skye, John Mahoney, Lili Taylor, Amy Brooks, Pamela Adlon, Jason Gould, Loren Dean</t>
        </is>
      </c>
      <c r="P233" s="34" t="inlineStr">
        <is>
          <t>Cameron Crowe</t>
        </is>
      </c>
      <c r="Q233" s="50" t="inlineStr">
        <is>
          <t>[{"Source": "Internet Movie Database", "Value": "7.3/10"}, {"Source": "Rotten Tomatoes", "Value": "98%"}, {"Source": "Metacritic", "Value": "86/100"}]</t>
        </is>
      </c>
      <c r="R233" s="51" t="inlineStr">
        <is>
          <t>20,036,737</t>
        </is>
      </c>
      <c r="S233" s="34" t="inlineStr">
        <is>
          <t>PG-13</t>
        </is>
      </c>
      <c r="T233" s="34" t="inlineStr">
        <is>
          <t>100</t>
        </is>
      </c>
      <c r="U233" s="34" t="inlineStr">
        <is>
          <t>{"link": "https://www.themoviedb.org/movie/2028-say-anything/watch?locale=CA",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"/yhrtzYd43pFIhRq0ruO8umJPuyn.jpg", "provider_id": 258, "provider_name": "Criterion Channel", "display_priority": 22},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33" s="51" t="inlineStr">
        <is>
          <t>16,000,000</t>
        </is>
      </c>
      <c r="W233" s="34" t="n">
        <v>2028</v>
      </c>
      <c r="X233" s="34" t="inlineStr">
        <is>
          <t>[2323, 38545, 13667, 38695, 11068, 21970, 457258, 32020, 14434, 8951, 24077, 39074, 15122, 359108, 36573, 25969, 62941, 151933, 35866, 719270]</t>
        </is>
      </c>
      <c r="Y233" s="34" t="inlineStr">
        <is>
          <t>98%</t>
        </is>
      </c>
      <c r="Z233" s="34" t="inlineStr">
        <is>
          <t>7.3/10</t>
        </is>
      </c>
      <c r="AA233" s="34" t="inlineStr">
        <is>
          <t>86/100</t>
        </is>
      </c>
      <c r="AB233" s="34" t="inlineStr">
        <is>
          <t>https://www.youtube.com/embed/Se_eSeEAoX0</t>
        </is>
      </c>
      <c r="AC233" s="46" t="inlineStr">
        <is>
          <t>1735534509817</t>
        </is>
      </c>
    </row>
    <row r="234" ht="14.25" customHeight="1" s="130">
      <c r="A234" s="85" t="inlineStr">
        <is>
          <t>The Fabelmans</t>
        </is>
      </c>
      <c r="B234" s="86" t="n">
        <v>88</v>
      </c>
      <c r="C234" s="109" t="n"/>
      <c r="D234" s="47" t="n"/>
      <c r="E234" s="87" t="inlineStr">
        <is>
          <t>Drama</t>
        </is>
      </c>
      <c r="F234" s="88" t="inlineStr">
        <is>
          <t>Coming-of-Age</t>
        </is>
      </c>
      <c r="G234" s="110" t="n"/>
      <c r="H234" s="115" t="n"/>
      <c r="I234" s="89" t="inlineStr">
        <is>
          <t>Universal Pictures</t>
        </is>
      </c>
      <c r="J234" s="90" t="n">
        <v>2022</v>
      </c>
      <c r="K234" s="34">
        <f>ROW(K234)-1</f>
        <v/>
      </c>
      <c r="L234" s="91"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M234" s="52" t="inlineStr">
        <is>
          <t>Growing up in post-World War II era Arizona, young Sammy Fabelman aspires to become a filmmaker as he reaches adolescence, but soon discovers a shattering family secret and explores how the power of films can help him see the truth.</t>
        </is>
      </c>
      <c r="N234" s="34" t="inlineStr">
        <is>
          <t>https://image.tmdb.org/t/p/w500/h7llKkqkkJtJrTOaDLuVeUYDQ7I.jpg</t>
        </is>
      </c>
      <c r="O234" s="34" t="inlineStr">
        <is>
          <t>Gabriel LaBelle, Michelle Williams, Paul Dano, Seth Rogen, Jeannie Berlin, Judd Hirsch, Julia Butters, Chloe East</t>
        </is>
      </c>
      <c r="P234" s="34" t="inlineStr">
        <is>
          <t>Steven Spielberg</t>
        </is>
      </c>
      <c r="Q234" s="50" t="inlineStr">
        <is>
          <t>[{"Source": "Internet Movie Database", "Value": "7.5/10"}, {"Source": "Rotten Tomatoes", "Value": "92%"}, {"Source": "Metacritic", "Value": "85/100"}]</t>
        </is>
      </c>
      <c r="R234" s="51" t="inlineStr">
        <is>
          <t>45,629,909</t>
        </is>
      </c>
      <c r="S234" s="34" t="inlineStr">
        <is>
          <t>PG-13</t>
        </is>
      </c>
      <c r="T234" s="34" t="inlineStr">
        <is>
          <t>151</t>
        </is>
      </c>
      <c r="U234" s="34" t="inlineStr">
        <is>
          <t>{"link": "https://www.themoviedb.org/movie/804095-the-fabelmans/watch?locale=CA",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34" s="51" t="inlineStr">
        <is>
          <t>40,000,000</t>
        </is>
      </c>
      <c r="W234" s="34" t="n">
        <v>804095</v>
      </c>
      <c r="X234" s="34" t="inlineStr">
        <is>
          <t>[817758, 814757, 977506, 915931, 803700, 615777, 925714, 674324, 661374, 705996, 497828, 593643, 785084, 926676, 976293, 236028, 794602, 888082, 960057, 803694]</t>
        </is>
      </c>
      <c r="Y234" s="34" t="inlineStr">
        <is>
          <t>92%</t>
        </is>
      </c>
      <c r="Z234" s="34" t="inlineStr">
        <is>
          <t>7.5/10</t>
        </is>
      </c>
      <c r="AA234" s="34" t="inlineStr">
        <is>
          <t>85/100</t>
        </is>
      </c>
      <c r="AB234" s="34" t="inlineStr">
        <is>
          <t>https://www.youtube.com/embed/9wAKUa487aw</t>
        </is>
      </c>
      <c r="AC234" s="46" t="n">
        <v>1731215633548</v>
      </c>
    </row>
    <row r="235" ht="14.25" customHeight="1" s="130">
      <c r="A235" s="85" t="inlineStr">
        <is>
          <t>Civil War</t>
        </is>
      </c>
      <c r="B235" s="86" t="n">
        <v>88</v>
      </c>
      <c r="C235" s="109" t="n"/>
      <c r="D235" s="47" t="n"/>
      <c r="E235" s="87" t="inlineStr">
        <is>
          <t>Drama</t>
        </is>
      </c>
      <c r="F235" s="88" t="inlineStr">
        <is>
          <t>War</t>
        </is>
      </c>
      <c r="G235" s="110" t="n"/>
      <c r="H235" s="115" t="n"/>
      <c r="I235" s="89" t="inlineStr">
        <is>
          <t>A24</t>
        </is>
      </c>
      <c r="J235" s="90" t="n">
        <v>2024</v>
      </c>
      <c r="K235" s="34">
        <f>ROW(K235)-1</f>
        <v/>
      </c>
      <c r="L235" s="91"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M235" s="34" t="inlineStr">
        <is>
          <t>In the near future, a group of war journalists attempt to survive while reporting the truth as the United States stands on the brink of civil war.</t>
        </is>
      </c>
      <c r="N235" s="34" t="inlineStr">
        <is>
          <t>https://image.tmdb.org/t/p/w500/sh7Rg8Er3tFcN9BpKIPOMvALgZd.jpg</t>
        </is>
      </c>
      <c r="O235" s="34" t="inlineStr">
        <is>
          <t>Kirsten Dunst, Wagner Moura, Cailee Spaeny, Stephen McKinley Henderson, Nelson Lee, Nick Offerman, Jefferson White, Evan Lai</t>
        </is>
      </c>
      <c r="P235" s="34" t="inlineStr">
        <is>
          <t>Alex Garland</t>
        </is>
      </c>
      <c r="Q235" s="50" t="inlineStr">
        <is>
          <t>[{"Source": "Internet Movie Database", "Value": "7.0/10"}, {"Source": "Rotten Tomatoes", "Value": "81%"}, {"Source": "Metacritic", "Value": "75/100"}]</t>
        </is>
      </c>
      <c r="R235" s="34" t="inlineStr">
        <is>
          <t>126,185,957</t>
        </is>
      </c>
      <c r="S235" s="34" t="inlineStr">
        <is>
          <t>R</t>
        </is>
      </c>
      <c r="T235" s="34" t="inlineStr">
        <is>
          <t>109</t>
        </is>
      </c>
      <c r="U235" s="34" t="inlineStr">
        <is>
          <t>{"link": "https://www.themoviedb.org/movie/929590-civil-war/watch?locale=CA",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5" s="34" t="inlineStr">
        <is>
          <t>50,000,000</t>
        </is>
      </c>
      <c r="W235" s="34" t="n">
        <v>929590</v>
      </c>
      <c r="X235" s="34" t="inlineStr">
        <is>
          <t>[746036, 937287, 719221, 614933, 653346, 786892, 560016, 823464, 998846, 799583, 437342, 1115623, 940721, 948549, 1047020, 994108, 1022789, 1111873, 882059, 762441]</t>
        </is>
      </c>
      <c r="Y235" s="34" t="inlineStr">
        <is>
          <t>81%</t>
        </is>
      </c>
      <c r="Z235" s="34" t="inlineStr">
        <is>
          <t>7.0/10</t>
        </is>
      </c>
      <c r="AA235" s="34" t="inlineStr">
        <is>
          <t>75/100</t>
        </is>
      </c>
      <c r="AB235" s="34" t="inlineStr">
        <is>
          <t>https://www.youtube.com/embed/c2G18nIVpNE</t>
        </is>
      </c>
      <c r="AC235" s="46" t="n">
        <v>1731215633548</v>
      </c>
    </row>
    <row r="236" ht="14.25" customHeight="1" s="130">
      <c r="A236" s="85" t="inlineStr">
        <is>
          <t>The Whale</t>
        </is>
      </c>
      <c r="B236" s="86" t="n">
        <v>88</v>
      </c>
      <c r="C236" s="109" t="n"/>
      <c r="D236" s="47" t="n"/>
      <c r="E236" s="87" t="inlineStr">
        <is>
          <t>Drama</t>
        </is>
      </c>
      <c r="F236" s="88" t="n"/>
      <c r="G236" s="110" t="n"/>
      <c r="H236" s="115" t="n"/>
      <c r="I236" s="89" t="inlineStr">
        <is>
          <t>A24</t>
        </is>
      </c>
      <c r="J236" s="90" t="n">
        <v>2022</v>
      </c>
      <c r="K236" s="34">
        <f>ROW(K236)-1</f>
        <v/>
      </c>
      <c r="L236" s="91"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M236" s="36" t="inlineStr">
        <is>
          <t>A reclusive English teacher suffering from severe obesity attempts to reconnect with his estranged teenage daughter for one last chance at redemption.</t>
        </is>
      </c>
      <c r="N236" s="37" t="inlineStr">
        <is>
          <t>https://image.tmdb.org/t/p/w500/jQ0gylJMxWSL490sy0RrPj1Lj7e.jpg</t>
        </is>
      </c>
      <c r="O236" s="38" t="inlineStr">
        <is>
          <t>Brendan Fraser, Sadie Sink, Hong Chau, Ty Simpkins, Samantha Morton, Sathya Sridharan, Jacey Sink</t>
        </is>
      </c>
      <c r="P236" s="39" t="inlineStr">
        <is>
          <t>Darren Aronofsky</t>
        </is>
      </c>
      <c r="Q236" s="40" t="inlineStr">
        <is>
          <t>[{"Source": "Internet Movie Database", "Value": "7.6/10"}, {"Source": "Rotten Tomatoes", "Value": "64%"}, {"Source": "Metacritic", "Value": "60/100"}]</t>
        </is>
      </c>
      <c r="R236" s="41" t="inlineStr">
        <is>
          <t>55,101,305</t>
        </is>
      </c>
      <c r="S236" s="42" t="inlineStr">
        <is>
          <t>R</t>
        </is>
      </c>
      <c r="T236" s="43" t="inlineStr">
        <is>
          <t>117</t>
        </is>
      </c>
      <c r="U236" s="44" t="inlineStr">
        <is>
          <t>{"link": "https://www.themoviedb.org/movie/785084-the-whale/watch?locale=CA",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236" s="45" t="inlineStr">
        <is>
          <t>3,000,000</t>
        </is>
      </c>
      <c r="W236" s="34" t="n">
        <v>785084</v>
      </c>
      <c r="X236" s="34" t="inlineStr">
        <is>
          <t>[545611, 777245, 615777, 804095, 674324, 817758, 760099, 901563, 631842, 49046, 937278, 921785, 593643, 726759, 497828, 640146, 315162, 536554, 964980, 814757]</t>
        </is>
      </c>
      <c r="Y236" s="34" t="inlineStr">
        <is>
          <t>64%</t>
        </is>
      </c>
      <c r="Z236" s="34" t="inlineStr">
        <is>
          <t>7.6/10</t>
        </is>
      </c>
      <c r="AA236" s="34" t="inlineStr">
        <is>
          <t>60/100</t>
        </is>
      </c>
      <c r="AB236" s="34" t="inlineStr">
        <is>
          <t>https://www.youtube.com/embed/nWiQodhMvz4</t>
        </is>
      </c>
      <c r="AC236" s="46" t="n">
        <v>1731215633548</v>
      </c>
    </row>
    <row r="237" ht="14.25" customHeight="1" s="130">
      <c r="A237" s="85" t="inlineStr">
        <is>
          <t>Bottoms</t>
        </is>
      </c>
      <c r="B237" s="86" t="n">
        <v>88</v>
      </c>
      <c r="C237" s="109" t="n"/>
      <c r="D237" s="47" t="n"/>
      <c r="E237" s="87" t="inlineStr">
        <is>
          <t>Comedy</t>
        </is>
      </c>
      <c r="F237" s="88" t="inlineStr">
        <is>
          <t>Teen</t>
        </is>
      </c>
      <c r="G237" s="110" t="n"/>
      <c r="H237" s="115" t="n"/>
      <c r="I237" s="89" t="inlineStr">
        <is>
          <t>Amazon MGM Studios</t>
        </is>
      </c>
      <c r="J237" s="90" t="n">
        <v>2023</v>
      </c>
      <c r="K237" s="34">
        <f>ROW(K237)-1</f>
        <v/>
      </c>
      <c r="L237" s="91"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M237" s="34" t="inlineStr">
        <is>
          <t>Unpopular best friends PJ and Josie start a high school self-defense club to meet girls and lose their virginity. They soon find themselves in over their heads when the most popular students start beating each other up in the name of self-defense.</t>
        </is>
      </c>
      <c r="N237" s="34" t="inlineStr">
        <is>
          <t>https://image.tmdb.org/t/p/w500/jeyTQrNEpyE1LZIgVlswYh3sc34.jpg</t>
        </is>
      </c>
      <c r="O237" s="34" t="inlineStr">
        <is>
          <t>Rachel Sennott, Ayo Edebiri, Ruby Cruz, Havana Rose Liu, Kaia Gerber, Nicholas Galitzine, Miles Fowler, Marshawn Lynch</t>
        </is>
      </c>
      <c r="P237" s="34" t="inlineStr">
        <is>
          <t>Emma Seligman</t>
        </is>
      </c>
      <c r="Q237" s="50" t="inlineStr">
        <is>
          <t>[{"Source": "Internet Movie Database", "Value": "6.7/10"}, {"Source": "Rotten Tomatoes", "Value": "91%"}, {"Source": "Metacritic", "Value": "79/100"}]</t>
        </is>
      </c>
      <c r="R237" s="51" t="inlineStr">
        <is>
          <t>12,976,079</t>
        </is>
      </c>
      <c r="S237" s="34" t="inlineStr">
        <is>
          <t>R</t>
        </is>
      </c>
      <c r="T237" s="34" t="inlineStr">
        <is>
          <t>91</t>
        </is>
      </c>
      <c r="U237" s="34" t="inlineStr">
        <is>
          <t>{"link": "https://www.themoviedb.org/movie/814776-bottoms/watch?locale=CA",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7" s="51" t="inlineStr">
        <is>
          <t>11,300,000</t>
        </is>
      </c>
      <c r="W237" s="34" t="n">
        <v>814776</v>
      </c>
      <c r="X237" s="34" t="inlineStr">
        <is>
          <t>[986054, 504512, 977223, 664300, 898673, 974586, 947457, 823395, 668780, 136278, 941605, 842948, 32097, 42567, 55804, 427416, 5729, 17740, 541339, 32048]</t>
        </is>
      </c>
      <c r="Y237" s="34" t="inlineStr">
        <is>
          <t>91%</t>
        </is>
      </c>
      <c r="Z237" s="34" t="inlineStr">
        <is>
          <t>6.7/10</t>
        </is>
      </c>
      <c r="AA237" s="34" t="inlineStr">
        <is>
          <t>79/100</t>
        </is>
      </c>
      <c r="AB237" s="34" t="inlineStr">
        <is>
          <t>https://www.youtube.com/embed/vH5NAahf76s</t>
        </is>
      </c>
      <c r="AC237" s="46" t="n">
        <v>1731215633548</v>
      </c>
    </row>
    <row r="238" ht="14.25" customHeight="1" s="130">
      <c r="A238" s="85" t="inlineStr">
        <is>
          <t>Rise of the Planet of the Apes</t>
        </is>
      </c>
      <c r="B238" s="86" t="n">
        <v>88</v>
      </c>
      <c r="C238" s="109" t="inlineStr">
        <is>
          <t>Planet of the Apes</t>
        </is>
      </c>
      <c r="D238" s="47" t="n"/>
      <c r="E238" s="87" t="inlineStr">
        <is>
          <t>Sci-Fi</t>
        </is>
      </c>
      <c r="F238" s="88" t="inlineStr">
        <is>
          <t>Action</t>
        </is>
      </c>
      <c r="G238" s="110" t="n"/>
      <c r="H238" s="115" t="n"/>
      <c r="I238" s="89" t="inlineStr">
        <is>
          <t>20th Century Studios</t>
        </is>
      </c>
      <c r="J238" s="90" t="n">
        <v>2011</v>
      </c>
      <c r="K238" s="34">
        <f>ROW(K238)-1</f>
        <v/>
      </c>
      <c r="L238" s="91"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M238" s="34" t="inlineStr">
        <is>
          <t>A highly intelligent chimpanzee named Caesar has been living a peaceful suburban life ever since he was born. But when he gets taken to a cruel primate facility, Caesar decides to revolt against those who have harmed him.</t>
        </is>
      </c>
      <c r="N238" s="34" t="inlineStr">
        <is>
          <t>https://image.tmdb.org/t/p/w500/cjLsuP75UDlRdJVMXzXg3TJ4umX.jpg</t>
        </is>
      </c>
      <c r="O238" s="34" t="inlineStr">
        <is>
          <t>Andy Serkis, James Franco, Freida Pinto, John Lithgow, Brian Cox, Tom Felton, Tyler Labine, Karin Konoval</t>
        </is>
      </c>
      <c r="P238" s="34" t="inlineStr">
        <is>
          <t>Rupert Wyatt</t>
        </is>
      </c>
      <c r="Q238" s="50" t="inlineStr">
        <is>
          <t>[{"Source": "Internet Movie Database", "Value": "7.6/10"}, {"Source": "Rotten Tomatoes", "Value": "82%"}, {"Source": "Metacritic", "Value": "68/100"}]</t>
        </is>
      </c>
      <c r="R238" s="34" t="inlineStr">
        <is>
          <t>481,800,873</t>
        </is>
      </c>
      <c r="S238" s="34" t="inlineStr">
        <is>
          <t>PG-13</t>
        </is>
      </c>
      <c r="T238" s="34" t="inlineStr">
        <is>
          <t>105</t>
        </is>
      </c>
      <c r="U238" s="34" t="inlineStr">
        <is>
          <t>{"link": "https://www.themoviedb.org/movie/61791-rise-of-the-planet-of-the-apes/watch?locale=CA",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8" s="34" t="inlineStr">
        <is>
          <t>93,000,000</t>
        </is>
      </c>
      <c r="W238" s="34" t="n">
        <v>61791</v>
      </c>
      <c r="X238" s="34" t="inlineStr">
        <is>
          <t>[119450, 281338, 869, 1771, 12155, 45243, 871, 49849, 36657, 44912, 39254, 1685, 20526, 62835, 217, 37686, 10202, 36658, 8373, 44833]</t>
        </is>
      </c>
      <c r="Y238" s="34" t="inlineStr">
        <is>
          <t>82%</t>
        </is>
      </c>
      <c r="Z238" s="34" t="inlineStr">
        <is>
          <t>7.6/10</t>
        </is>
      </c>
      <c r="AA238" s="34" t="inlineStr">
        <is>
          <t>68/100</t>
        </is>
      </c>
      <c r="AB238" s="34" t="inlineStr">
        <is>
          <t>https://www.youtube.com/embed/P1yKN0llkrY</t>
        </is>
      </c>
      <c r="AC238" s="46" t="n">
        <v>1731215633548</v>
      </c>
    </row>
    <row r="239" ht="14.25" customHeight="1" s="130">
      <c r="A239" s="85" t="inlineStr">
        <is>
          <t>Arthur Christmas</t>
        </is>
      </c>
      <c r="B239" s="86" t="n">
        <v>88</v>
      </c>
      <c r="C239" s="109" t="inlineStr">
        <is>
          <t>Aardman Animation</t>
        </is>
      </c>
      <c r="D239" s="47" t="n"/>
      <c r="E239" s="87" t="inlineStr">
        <is>
          <t>Animated</t>
        </is>
      </c>
      <c r="F239" s="88" t="n"/>
      <c r="G239" s="110" t="inlineStr">
        <is>
          <t>Christmas</t>
        </is>
      </c>
      <c r="H239" s="115" t="n"/>
      <c r="I239" s="89" t="inlineStr">
        <is>
          <t>Columbia Pictures</t>
        </is>
      </c>
      <c r="J239" s="90" t="n">
        <v>2011</v>
      </c>
      <c r="K239" s="34">
        <f>ROW(K239)-1</f>
        <v/>
      </c>
      <c r="L239" s="91" t="inlineStr">
        <is>
          <t>Another great movie from Aardman Animation, who show they can make bangers that aren't stop motion as well. The characters are so enjoyable to be with, and the climax is very emotional. Full of classic Aardman humor throughout that made me laugh out loud many times. A good story that really got me in the Christmas spirit.</t>
        </is>
      </c>
      <c r="M239" s="34" t="inlineStr">
        <is>
          <t>For hundreds of years, the Claus family has delegated the title "Santa" to a chosen few of its members, which can be passed down upon retirement. Each Christmas, Santa and his vast army of highly trained elves produce gifts and distribute them around the world in a one-night high-tech operation. However, when one of 600 million children to receive a gift from Santa on Christmas Eve is missed, it is deemed ‘acceptable’ to all but one—Arthur Claus, the current Santa’s misfit son deemed ineligible for the title, who executes an unauthorised rookie mission to get the last present halfway around the globe before dawn on Christmas morning.</t>
        </is>
      </c>
      <c r="N239" s="34" t="inlineStr">
        <is>
          <t>https://image.tmdb.org/t/p/w500/yF7SNheAGWavNnjbAronedwjC1N.jpg</t>
        </is>
      </c>
      <c r="O239" s="34" t="inlineStr">
        <is>
          <t>James McAvoy, Hugh Laurie, Bill Nighy, Jim Broadbent, Imelda Staunton, Ashley Jensen, Marc Wootton, Laura Linney</t>
        </is>
      </c>
      <c r="P239" s="34" t="inlineStr">
        <is>
          <t>Sarah Smith</t>
        </is>
      </c>
      <c r="Q239" s="34" t="inlineStr">
        <is>
          <t>[{"Source": "Internet Movie Database", "Value": "7.1/10"}, {"Source": "Rotten Tomatoes", "Value": "92%"}, {"Source": "Metacritic", "Value": "69/100"}]</t>
        </is>
      </c>
      <c r="R239" s="34" t="inlineStr">
        <is>
          <t>151,300,000</t>
        </is>
      </c>
      <c r="S239" s="34" t="inlineStr">
        <is>
          <t>PG</t>
        </is>
      </c>
      <c r="T239" s="34" t="inlineStr">
        <is>
          <t>97</t>
        </is>
      </c>
      <c r="U239" s="34" t="inlineStr">
        <is>
          <t>{"link": "https://www.themoviedb.org/movie/51052-arthur-christmas/watch?locale=CA", "flatrate":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44},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9" s="34" t="inlineStr">
        <is>
          <t>10,000,000</t>
        </is>
      </c>
      <c r="W239" s="34" t="n">
        <v>51052</v>
      </c>
      <c r="X239" s="34" t="inlineStr">
        <is>
          <t>[72197, 49522, 11632, 48844, 630322, 15749, 13177, 747349, 238302, 20604, 89237, 40130, 369052, 586101, 26044, 12661, 1042984, 240911, 345912, 520814]</t>
        </is>
      </c>
      <c r="Y239" s="34" t="inlineStr">
        <is>
          <t>92%</t>
        </is>
      </c>
      <c r="Z239" s="34" t="inlineStr">
        <is>
          <t>7.1/10</t>
        </is>
      </c>
      <c r="AA239" s="34" t="inlineStr">
        <is>
          <t>69/100</t>
        </is>
      </c>
      <c r="AB239" s="34" t="inlineStr">
        <is>
          <t>https://www.youtube.com/embed/7tk-WZSqIGQ</t>
        </is>
      </c>
      <c r="AC239" s="34" t="inlineStr">
        <is>
          <t>1733695088702</t>
        </is>
      </c>
    </row>
    <row r="240" ht="14.25" customHeight="1" s="130">
      <c r="A240" s="85" t="inlineStr">
        <is>
          <t>Challengers</t>
        </is>
      </c>
      <c r="B240" s="86" t="n">
        <v>88</v>
      </c>
      <c r="C240" s="109" t="n"/>
      <c r="D240" s="47" t="n"/>
      <c r="E240" s="87" t="inlineStr">
        <is>
          <t>Sports</t>
        </is>
      </c>
      <c r="F240" s="88" t="inlineStr">
        <is>
          <t>Romance</t>
        </is>
      </c>
      <c r="G240" s="110" t="n"/>
      <c r="H240" s="115" t="n"/>
      <c r="I240" s="89" t="inlineStr">
        <is>
          <t>Amazon MGM Studios</t>
        </is>
      </c>
      <c r="J240" s="90" t="n">
        <v>2024</v>
      </c>
      <c r="K240" s="34">
        <f>ROW(K240)-1</f>
        <v/>
      </c>
      <c r="L240" s="91" t="inlineStr">
        <is>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is>
      </c>
      <c r="M240" s="34" t="inlineStr">
        <is>
          <t>Tennis player turned coach Tashi has taken her husband, Art, and transformed him into a world-famous Major champion. To jolt him out of his recent losing streak, she signs him up for a "Challenger" event — close to the lowest level of pro tournament — where he finds himself standing across the net from his former best friend and Tashi's former boyfriend.</t>
        </is>
      </c>
      <c r="N240" s="34" t="inlineStr">
        <is>
          <t>https://image.tmdb.org/t/p/w500/H6vke7zGiuLsz4v4RPeReb9rsv.jpg</t>
        </is>
      </c>
      <c r="O240" s="34" t="inlineStr">
        <is>
          <t>Zendaya, Mike Faist, Josh O'Connor, Darnell Appling, Bryan Doo, Shane T Harris, Nada Despotovich, Joan Mcshane</t>
        </is>
      </c>
      <c r="P240" s="34" t="inlineStr">
        <is>
          <t>Luca Guadagnino</t>
        </is>
      </c>
      <c r="Q240" s="34" t="inlineStr">
        <is>
          <t>[{"Source": "Internet Movie Database", "Value": "7.1/10"}, {"Source": "Rotten Tomatoes", "Value": "88%"}, {"Source": "Metacritic", "Value": "82/100"}]</t>
        </is>
      </c>
      <c r="R240" s="34" t="inlineStr">
        <is>
          <t>94,182,533</t>
        </is>
      </c>
      <c r="S240" s="34" t="inlineStr">
        <is>
          <t>R</t>
        </is>
      </c>
      <c r="T240" s="34" t="inlineStr">
        <is>
          <t>132</t>
        </is>
      </c>
      <c r="U240" s="34" t="inlineStr">
        <is>
          <t>{"link": "https://www.themoviedb.org/movie/937287-challengers/watch?locale=CA",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0" s="34" t="inlineStr">
        <is>
          <t>55,000,000</t>
        </is>
      </c>
      <c r="W240" s="34" t="n">
        <v>937287</v>
      </c>
      <c r="X240" s="34" t="inlineStr">
        <is>
          <t>[746036, 929590, 843527, 948549, 998846, 758679, 1029955, 786892, 964877, 844185, 1111873, 975773, 437342, 1084736, 967847, 837335, 1247031, 1037051, 1032425, 1290938]</t>
        </is>
      </c>
      <c r="Y240" s="34" t="inlineStr">
        <is>
          <t>88%</t>
        </is>
      </c>
      <c r="Z240" s="34" t="inlineStr">
        <is>
          <t>7.1/10</t>
        </is>
      </c>
      <c r="AA240" s="34" t="inlineStr">
        <is>
          <t>82/100</t>
        </is>
      </c>
      <c r="AB240" s="34" t="inlineStr">
        <is>
          <t>https://www.youtube.com/embed/-2N3hmRmwHQ</t>
        </is>
      </c>
      <c r="AC240" s="46" t="n">
        <v>1731275791085</v>
      </c>
    </row>
    <row r="241" ht="14.25" customHeight="1" s="130">
      <c r="A241" s="85" t="inlineStr">
        <is>
          <t>The Warriors</t>
        </is>
      </c>
      <c r="B241" s="86" t="n">
        <v>88</v>
      </c>
      <c r="C241" s="109" t="n"/>
      <c r="D241" s="47" t="n"/>
      <c r="E241" s="87" t="inlineStr">
        <is>
          <t>Action</t>
        </is>
      </c>
      <c r="F241" s="88" t="inlineStr">
        <is>
          <t>Thriller</t>
        </is>
      </c>
      <c r="G241" s="110" t="n"/>
      <c r="H241" s="115" t="n"/>
      <c r="I241" s="89" t="inlineStr">
        <is>
          <t>Paramount Pictures</t>
        </is>
      </c>
      <c r="J241" s="90" t="n">
        <v>1979</v>
      </c>
      <c r="K241" s="34">
        <f>ROW(K241)-1</f>
        <v/>
      </c>
      <c r="L241" s="91"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M241" s="34"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N241" s="34" t="inlineStr">
        <is>
          <t>https://image.tmdb.org/t/p/w500/fCDXAJcPvpsMd5CL1kBKkkNGW3X.jpg</t>
        </is>
      </c>
      <c r="O241" s="34" t="inlineStr">
        <is>
          <t>Michael Beck, James Remar, David Patrick Kelly, Dorsey Wright, David Harris, Deborah Van Valkenburgh, Brian Tyler, Steve James</t>
        </is>
      </c>
      <c r="P241" s="34" t="inlineStr">
        <is>
          <t>Walter Hill</t>
        </is>
      </c>
      <c r="Q241" s="34" t="inlineStr">
        <is>
          <t>[{"Source": "Internet Movie Database", "Value": "7.5/10"}, {"Source": "Rotten Tomatoes", "Value": "88%"}, {"Source": "Metacritic", "Value": "65/100"}]</t>
        </is>
      </c>
      <c r="R241" s="34" t="inlineStr">
        <is>
          <t>22,490,039</t>
        </is>
      </c>
      <c r="S241" s="34" t="inlineStr">
        <is>
          <t>R</t>
        </is>
      </c>
      <c r="T241" s="34" t="inlineStr">
        <is>
          <t>94</t>
        </is>
      </c>
      <c r="U241" s="34" t="inlineStr">
        <is>
          <t>{"link": "https://www.themoviedb.org/movie/11474-the-warriors/watch?locale=CA",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41" s="34" t="inlineStr">
        <is>
          <t>4,000,000</t>
        </is>
      </c>
      <c r="W241" s="34" t="n">
        <v>11474</v>
      </c>
      <c r="X241" s="34" t="inlineStr">
        <is>
          <t>[233, 14746, 150, 10669, 11298, 10322, 1249, 340275, 11194, 5204, 11773, 395697, 78571, 22073, 56435, 29355, 34283, 38310, 52850, 356334]</t>
        </is>
      </c>
      <c r="Y241" s="34" t="inlineStr">
        <is>
          <t>88%</t>
        </is>
      </c>
      <c r="Z241" s="34" t="inlineStr">
        <is>
          <t>7.5/10</t>
        </is>
      </c>
      <c r="AA241" s="34" t="inlineStr">
        <is>
          <t>65/100</t>
        </is>
      </c>
      <c r="AB241" s="34" t="inlineStr">
        <is>
          <t>https://www.youtube.com/embed/IAn_PrquNIY</t>
        </is>
      </c>
      <c r="AC241" s="46" t="n">
        <v>1731215633548</v>
      </c>
    </row>
    <row r="242" ht="14.25" customHeight="1" s="130">
      <c r="A242" s="85" t="inlineStr">
        <is>
          <t>Air</t>
        </is>
      </c>
      <c r="B242" s="86" t="n">
        <v>88</v>
      </c>
      <c r="C242" s="109" t="n"/>
      <c r="D242" s="47" t="n"/>
      <c r="E242" s="87" t="inlineStr">
        <is>
          <t>Drama</t>
        </is>
      </c>
      <c r="F242" s="88" t="inlineStr">
        <is>
          <t>Sports</t>
        </is>
      </c>
      <c r="G242" s="110" t="n"/>
      <c r="H242" s="115" t="inlineStr">
        <is>
          <t>Amazon Prime</t>
        </is>
      </c>
      <c r="I242" s="89" t="inlineStr">
        <is>
          <t>Amazon MGM Studios</t>
        </is>
      </c>
      <c r="J242" s="90" t="n">
        <v>2023</v>
      </c>
      <c r="K242" s="34">
        <f>ROW(K242)-1</f>
        <v/>
      </c>
      <c r="L242" s="91" t="inlineStr">
        <is>
          <t>It's very impressive how they injected so much doubt and such high stakes into a movie with a known outcome about a shoe. Very well directed and acted, with a star studded cast that all turn in great performances.</t>
        </is>
      </c>
      <c r="M242" s="34" t="inlineStr">
        <is>
          <t>Discover the game-changing partnership between a then undiscovered Michael Jordan and Nike's fledgling basketball division which revolutionized the world of sports and culture with the Air Jordan brand.</t>
        </is>
      </c>
      <c r="N242" s="34" t="inlineStr">
        <is>
          <t>https://image.tmdb.org/t/p/w500/76AKQPdH3M8cvsFR9K8JsOzVlY5.jpg</t>
        </is>
      </c>
      <c r="O242" s="34" t="inlineStr">
        <is>
          <t>Matt Damon, Ben Affleck, Jason Bateman, Chris Messina, Viola Davis, Julius Tennon, Chris Tucker, Matthew Maher</t>
        </is>
      </c>
      <c r="P242" s="34" t="inlineStr">
        <is>
          <t>Ben Affleck</t>
        </is>
      </c>
      <c r="Q242" s="50" t="inlineStr">
        <is>
          <t>[{"Source": "Internet Movie Database", "Value": "7.4/10"}, {"Source": "Rotten Tomatoes", "Value": "93%"}, {"Source": "Metacritic", "Value": "73/100"}]</t>
        </is>
      </c>
      <c r="R242" s="34" t="inlineStr">
        <is>
          <t>90,100,000</t>
        </is>
      </c>
      <c r="S242" s="34" t="inlineStr">
        <is>
          <t>R</t>
        </is>
      </c>
      <c r="T242" s="34" t="inlineStr">
        <is>
          <t>111</t>
        </is>
      </c>
      <c r="U242" s="34" t="inlineStr">
        <is>
          <t>{"link": "https://www.themoviedb.org/movie/964980-air/watch?locale=CA", "flatrate": [{"logo_path": "/pvske1MyAoymrs5bguRfVqYiM9a.jpg", "provider_id": 119, "provider_name": "Amazon Prime Video", "display_priority": 3}, {"logo_path": "/8aBqoNeGGr0oSA85iopgNZUOTOc.jpg", "provider_id": 2100, "provider_name": "Amazon Prime Video with Ads", "display_priority": 152}]}</t>
        </is>
      </c>
      <c r="V242" s="34" t="inlineStr">
        <is>
          <t>80,000,000</t>
        </is>
      </c>
      <c r="W242" s="34" t="n">
        <v>964980</v>
      </c>
      <c r="X242" s="34" t="inlineStr">
        <is>
          <t>[920125, 620705, 798286, 726759, 803700, 802324, 447365, 549559, 40619, 603692, 502356, 739405, 785084, 555285, 1143319, 925263, 864168, 972614, 840326, 713704]</t>
        </is>
      </c>
      <c r="Y242" s="34" t="inlineStr">
        <is>
          <t>93%</t>
        </is>
      </c>
      <c r="Z242" s="34" t="inlineStr">
        <is>
          <t>7.4/10</t>
        </is>
      </c>
      <c r="AA242" s="34" t="inlineStr">
        <is>
          <t>73/100</t>
        </is>
      </c>
      <c r="AB242" s="34" t="inlineStr">
        <is>
          <t>https://www.youtube.com/embed/Euy4Yu6B3nU</t>
        </is>
      </c>
      <c r="AC242" s="46" t="n">
        <v>1731215633548</v>
      </c>
    </row>
    <row r="243" ht="14.25" customHeight="1" s="130">
      <c r="A243" s="85" t="inlineStr">
        <is>
          <t>Whisper of the Heart</t>
        </is>
      </c>
      <c r="B243" s="86" t="n">
        <v>88</v>
      </c>
      <c r="C243" s="109" t="inlineStr">
        <is>
          <t>Studio Ghibli</t>
        </is>
      </c>
      <c r="D243" s="47" t="n"/>
      <c r="E243" s="87" t="inlineStr">
        <is>
          <t>Animated</t>
        </is>
      </c>
      <c r="F243" s="88" t="inlineStr">
        <is>
          <t>Anime</t>
        </is>
      </c>
      <c r="G243" s="110" t="n"/>
      <c r="H243" s="115" t="n"/>
      <c r="I243" s="89" t="inlineStr">
        <is>
          <t>Studio Ghibli</t>
        </is>
      </c>
      <c r="J243" s="90" t="n">
        <v>1995</v>
      </c>
      <c r="K243" s="34">
        <f>ROW(K243)-1</f>
        <v/>
      </c>
      <c r="L243" s="91"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M243" s="36" t="inlineStr">
        <is>
          <t>Shizuku lives a simple life, dominated by her love for stories and writing. One day she notices that all the library books she has have been previously checked out by the same person: 'Seiji Amasawa'.</t>
        </is>
      </c>
      <c r="N243" s="37" t="inlineStr">
        <is>
          <t>https://image.tmdb.org/t/p/w500/5FROLD8zpWFs9ja7aYho1uOMJHg.jpg</t>
        </is>
      </c>
      <c r="O243" s="38" t="inlineStr">
        <is>
          <t>Yoko Honna, Issey Takahashi, Takashi Tachibana, Shigeru Muroi, Minami Takayama, Mayumi Iizuka, Yorie Yamashita, Keiju Kobayashi</t>
        </is>
      </c>
      <c r="P243" s="39" t="inlineStr">
        <is>
          <t>Yoshifumi Kondô</t>
        </is>
      </c>
      <c r="Q243" s="40" t="inlineStr">
        <is>
          <t>[{"Source": "Internet Movie Database", "Value": "7.8/10"}, {"Source": "Rotten Tomatoes", "Value": "95%"}, {"Source": "Metacritic", "Value": "75/100"}]</t>
        </is>
      </c>
      <c r="R243" s="72" t="inlineStr">
        <is>
          <t>0</t>
        </is>
      </c>
      <c r="S243" s="42" t="inlineStr">
        <is>
          <t>G</t>
        </is>
      </c>
      <c r="T243" s="43" t="inlineStr">
        <is>
          <t>111</t>
        </is>
      </c>
      <c r="U243" s="44" t="inlineStr">
        <is>
          <t>{"link": "https://www.themoviedb.org/movie/37797/watch?locale=CA",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3" s="75" t="inlineStr">
        <is>
          <t>0</t>
        </is>
      </c>
      <c r="W243" s="34" t="n">
        <v>37797</v>
      </c>
      <c r="X243" s="34" t="inlineStr">
        <is>
          <t>[15370, 83389, 51739, 15283, 21057, 242828, 15080, 11621, 547403, 128, 149871, 149870, 16198, 37933, 16859, 113082, 559519, 110420, 12924, 8392]</t>
        </is>
      </c>
      <c r="Y243" s="34" t="inlineStr">
        <is>
          <t>95%</t>
        </is>
      </c>
      <c r="Z243" s="34" t="inlineStr">
        <is>
          <t>7.8/10</t>
        </is>
      </c>
      <c r="AA243" s="34" t="inlineStr">
        <is>
          <t>75/100</t>
        </is>
      </c>
      <c r="AB243" s="34" t="inlineStr">
        <is>
          <t>https://www.youtube.com/embed/kyix1XapomE</t>
        </is>
      </c>
      <c r="AC243" s="46" t="n">
        <v>1731215633548</v>
      </c>
    </row>
    <row r="244" ht="14.25" customHeight="1" s="130">
      <c r="A244" s="85" t="inlineStr">
        <is>
          <t>Elf</t>
        </is>
      </c>
      <c r="B244" s="86" t="n">
        <v>88</v>
      </c>
      <c r="C244" s="109" t="n"/>
      <c r="D244" s="47" t="n"/>
      <c r="E244" s="87" t="inlineStr">
        <is>
          <t>Comedy</t>
        </is>
      </c>
      <c r="F244" s="88" t="inlineStr">
        <is>
          <t>Family</t>
        </is>
      </c>
      <c r="G244" s="110" t="inlineStr">
        <is>
          <t>Christmas</t>
        </is>
      </c>
      <c r="H244" s="115" t="n"/>
      <c r="I244" s="89" t="inlineStr">
        <is>
          <t>New Line Cinema</t>
        </is>
      </c>
      <c r="J244" s="90" t="n">
        <v>2003</v>
      </c>
      <c r="K244" s="34">
        <f>ROW(K244)-1</f>
        <v/>
      </c>
      <c r="L244" s="91" t="n"/>
      <c r="M244" s="52"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N244" s="53" t="inlineStr">
        <is>
          <t>https://image.tmdb.org/t/p/w500/oOleziEempUPu96jkGs0Pj6tKxj.jpg</t>
        </is>
      </c>
      <c r="O244" s="54" t="inlineStr">
        <is>
          <t>Will Ferrell, James Caan, Bob Newhart, Ed Asner, Mary Steenburgen, Zooey Deschanel, Daniel Tay, Faizon Love</t>
        </is>
      </c>
      <c r="P244" s="55" t="inlineStr">
        <is>
          <t>Jon Favreau</t>
        </is>
      </c>
      <c r="Q244" s="50" t="inlineStr">
        <is>
          <t>[{"Source": "Internet Movie Database", "Value": "7.1/10"}, {"Source": "Rotten Tomatoes", "Value": "86%"}, {"Source": "Metacritic", "Value": "66/100"}]</t>
        </is>
      </c>
      <c r="R244" s="56" t="inlineStr">
        <is>
          <t>228,500,000</t>
        </is>
      </c>
      <c r="S244" s="57" t="inlineStr">
        <is>
          <t>PG</t>
        </is>
      </c>
      <c r="T244" s="58" t="inlineStr">
        <is>
          <t>97</t>
        </is>
      </c>
      <c r="U244" s="44" t="inlineStr">
        <is>
          <t>{"link": "https://www.themoviedb.org/movie/10719-elf/watch?locale=CA",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4" s="60" t="inlineStr">
        <is>
          <t>32,000,000</t>
        </is>
      </c>
      <c r="W244" s="34" t="n">
        <v>10719</v>
      </c>
      <c r="X244" s="34" t="inlineStr">
        <is>
          <t>[11635, 11395, 5255, 850, 8871, 640, 10510, 9279, 8326, 926, 13673, 9794, 1584, 9745, 10206, 4518, 9434, 5825, 8699, 5375]</t>
        </is>
      </c>
      <c r="Y244" s="34" t="inlineStr">
        <is>
          <t>86%</t>
        </is>
      </c>
      <c r="Z244" s="34" t="inlineStr">
        <is>
          <t>7.1/10</t>
        </is>
      </c>
      <c r="AA244" s="34" t="inlineStr">
        <is>
          <t>66/100</t>
        </is>
      </c>
      <c r="AB244" s="34" t="inlineStr">
        <is>
          <t>https://www.youtube.com/embed/14o38xfHlXc</t>
        </is>
      </c>
      <c r="AC244" s="46" t="n">
        <v>1731215633548</v>
      </c>
    </row>
    <row r="245" ht="14.25" customHeight="1" s="130">
      <c r="A245" s="85" t="inlineStr">
        <is>
          <t>Mad Max 2: The Road Warrior</t>
        </is>
      </c>
      <c r="B245" s="86" t="n">
        <v>88</v>
      </c>
      <c r="C245" s="109" t="inlineStr">
        <is>
          <t>Mad Max</t>
        </is>
      </c>
      <c r="D245" s="47" t="n"/>
      <c r="E245" s="87" t="inlineStr">
        <is>
          <t>Action</t>
        </is>
      </c>
      <c r="F245" s="88" t="inlineStr">
        <is>
          <t>Apocalypse</t>
        </is>
      </c>
      <c r="G245" s="110" t="n"/>
      <c r="H245" s="115" t="n"/>
      <c r="I245" s="89" t="inlineStr">
        <is>
          <t>Village Roadshow Pictures</t>
        </is>
      </c>
      <c r="J245" s="90" t="n">
        <v>1981</v>
      </c>
      <c r="K245" s="34">
        <f>ROW(K245)-1</f>
        <v/>
      </c>
      <c r="L245" s="91"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M245" s="34"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N245" s="34" t="inlineStr">
        <is>
          <t>https://image.tmdb.org/t/p/w500/dhVekfpaCW3QavAwGYbaQig87Xc.jpg</t>
        </is>
      </c>
      <c r="O245" s="34" t="inlineStr">
        <is>
          <t>Mel Gibson, Bruce Spence, Michael Preston, Max Phipps, Vernon Wells, Kjell Nilsson, Emil Minty, Virginia Hey</t>
        </is>
      </c>
      <c r="P245" s="34" t="inlineStr">
        <is>
          <t>George Miller</t>
        </is>
      </c>
      <c r="Q245" s="50" t="inlineStr">
        <is>
          <t>[{"Source": "Internet Movie Database", "Value": "7.6/10"}, {"Source": "Rotten Tomatoes", "Value": "93%"}, {"Source": "Metacritic", "Value": "77/100"}]</t>
        </is>
      </c>
      <c r="R245" s="34" t="inlineStr">
        <is>
          <t>24,600,832</t>
        </is>
      </c>
      <c r="S245" s="34" t="inlineStr">
        <is>
          <t>R</t>
        </is>
      </c>
      <c r="T245" s="34" t="inlineStr">
        <is>
          <t>96</t>
        </is>
      </c>
      <c r="U245" s="34" t="inlineStr">
        <is>
          <t>{"link": "https://www.themoviedb.org/movie/8810-mad-max-2/watch?locale=CA",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"/29VK28jsSjFWHdXl1lxPb2SGmAk.jpg", "provider_id": 705, "provider_name": "Hollywood Suite Amazon Channel", "display_priority": 92}]}</t>
        </is>
      </c>
      <c r="V245" s="34" t="inlineStr">
        <is>
          <t>2,000,000</t>
        </is>
      </c>
      <c r="W245" s="34" t="n">
        <v>8810</v>
      </c>
      <c r="X245" s="34" t="inlineStr">
        <is>
          <t>[9355, 9659, 76341, 60175, 543580, 10518, 85, 9350, 9387, 28, 73649, 59037, 499537, 1231035, 317952, 4235, 15433, 21521, 13752, 27721]</t>
        </is>
      </c>
      <c r="Y245" s="34" t="inlineStr">
        <is>
          <t>93%</t>
        </is>
      </c>
      <c r="Z245" s="34" t="inlineStr">
        <is>
          <t>7.6/10</t>
        </is>
      </c>
      <c r="AA245" s="34" t="inlineStr">
        <is>
          <t>77/100</t>
        </is>
      </c>
      <c r="AB245" s="34" t="inlineStr">
        <is>
          <t>https://www.youtube.com/embed/bwcADuJZDNA</t>
        </is>
      </c>
      <c r="AC245" s="46" t="n">
        <v>1731215633548</v>
      </c>
    </row>
    <row r="246" ht="14.25" customHeight="1" s="130">
      <c r="A246" s="85" t="inlineStr">
        <is>
          <t>Deadpool</t>
        </is>
      </c>
      <c r="B246" s="86" t="n">
        <v>88</v>
      </c>
      <c r="C246" s="109" t="inlineStr">
        <is>
          <t>Marvel</t>
        </is>
      </c>
      <c r="D246" s="47" t="inlineStr">
        <is>
          <t>X-Men</t>
        </is>
      </c>
      <c r="E246" s="87" t="inlineStr">
        <is>
          <t>Comic Book</t>
        </is>
      </c>
      <c r="F246" s="88" t="inlineStr">
        <is>
          <t>Comedy</t>
        </is>
      </c>
      <c r="G246" s="110" t="n"/>
      <c r="H246" s="115" t="n"/>
      <c r="I246" s="89" t="inlineStr">
        <is>
          <t>20th Century Studios</t>
        </is>
      </c>
      <c r="J246" s="90" t="n">
        <v>2016</v>
      </c>
      <c r="K246" s="34">
        <f>ROW(K246)-1</f>
        <v/>
      </c>
      <c r="L246" s="91" t="n"/>
      <c r="M246" s="36"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N246" s="37" t="inlineStr">
        <is>
          <t>https://image.tmdb.org/t/p/w500/fSRb7vyIP8rQpL0I47P3qUsEKX3.jpg</t>
        </is>
      </c>
      <c r="O246" s="38" t="inlineStr">
        <is>
          <t>Ryan Reynolds, Morena Baccarin, Ed Skrein, T.J. Miller, Gina Carano, Leslie Uggams, Brianna Hildebrand, Karan Soni</t>
        </is>
      </c>
      <c r="P246" s="39" t="inlineStr">
        <is>
          <t>Tim Miller</t>
        </is>
      </c>
      <c r="Q246" s="40" t="inlineStr">
        <is>
          <t>[{"Source": "Internet Movie Database", "Value": "8.0/10"}, {"Source": "Rotten Tomatoes", "Value": "85%"}, {"Source": "Metacritic", "Value": "65/100"}]</t>
        </is>
      </c>
      <c r="R246" s="41" t="inlineStr">
        <is>
          <t>782,837,347</t>
        </is>
      </c>
      <c r="S246" s="42" t="inlineStr">
        <is>
          <t>R</t>
        </is>
      </c>
      <c r="T246" s="43" t="inlineStr">
        <is>
          <t>108</t>
        </is>
      </c>
      <c r="U246" s="44" t="inlineStr">
        <is>
          <t>{"link": "https://www.themoviedb.org/movie/293660-deadpool/watch?locale=CA",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46" s="45" t="inlineStr">
        <is>
          <t>58,000,000</t>
        </is>
      </c>
      <c r="W246" s="34" t="n">
        <v>293660</v>
      </c>
      <c r="X246" s="34" t="inlineStr">
        <is>
          <t>[383498, 271110, 284052, 209112, 140607, 269149, 118340, 24428, 246655, 136795, 281957, 270487, 155, 263115, 109414, 23483, 102899, 19995, 297761, 76341]</t>
        </is>
      </c>
      <c r="Y246" s="34" t="inlineStr">
        <is>
          <t>85%</t>
        </is>
      </c>
      <c r="Z246" s="34" t="inlineStr">
        <is>
          <t>8.0/10</t>
        </is>
      </c>
      <c r="AA246" s="34" t="inlineStr">
        <is>
          <t>65/100</t>
        </is>
      </c>
      <c r="AB246" s="34" t="inlineStr">
        <is>
          <t>https://www.youtube.com/embed/9vN6DHB6bJc</t>
        </is>
      </c>
      <c r="AC246" s="46" t="n">
        <v>1731215633548</v>
      </c>
    </row>
    <row r="247" ht="14.25" customHeight="1" s="130">
      <c r="A247" s="85" t="inlineStr">
        <is>
          <t>Lethal Weapon</t>
        </is>
      </c>
      <c r="B247" s="86" t="n">
        <v>88</v>
      </c>
      <c r="C247" s="109" t="inlineStr">
        <is>
          <t>Lethal Weapon</t>
        </is>
      </c>
      <c r="D247" s="47" t="n"/>
      <c r="E247" s="87" t="inlineStr">
        <is>
          <t>Action</t>
        </is>
      </c>
      <c r="F247" s="88" t="inlineStr">
        <is>
          <t>Comedy</t>
        </is>
      </c>
      <c r="G247" s="110" t="n"/>
      <c r="H247" s="115" t="n"/>
      <c r="I247" s="89" t="inlineStr">
        <is>
          <t>Warner Bros.</t>
        </is>
      </c>
      <c r="J247" s="90" t="n">
        <v>1987</v>
      </c>
      <c r="K247" s="34">
        <f>ROW(K247)-1</f>
        <v/>
      </c>
      <c r="L247" s="91" t="inlineStr">
        <is>
          <t>A classic buddy cop movie. Helped to define the genre. Great performances from the two leads, who have great chemistry together. Very funny movie with plenty of banter and good action. Also a good story that keeps you engaged throughout.</t>
        </is>
      </c>
      <c r="M247" s="36"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N247" s="37" t="inlineStr">
        <is>
          <t>https://image.tmdb.org/t/p/w500/fTq4ThIP3pQTYR9eDepsbDHqdcs.jpg</t>
        </is>
      </c>
      <c r="O247" s="38" t="inlineStr">
        <is>
          <t>Mel Gibson, Danny Glover, Gary Busey, Mitchell Ryan, Tom Atkins, Darlene Love, Traci Wolfe, Jackie Swanson</t>
        </is>
      </c>
      <c r="P247" s="39" t="inlineStr">
        <is>
          <t>Richard Donner</t>
        </is>
      </c>
      <c r="Q247" s="40" t="inlineStr">
        <is>
          <t>[{"Source": "Internet Movie Database", "Value": "7.6/10"}, {"Source": "Rotten Tomatoes", "Value": "80%"}, {"Source": "Metacritic", "Value": "68/100"}]</t>
        </is>
      </c>
      <c r="R247" s="41" t="inlineStr">
        <is>
          <t>120,200,000</t>
        </is>
      </c>
      <c r="S247" s="42" t="inlineStr">
        <is>
          <t>R</t>
        </is>
      </c>
      <c r="T247" s="43" t="inlineStr">
        <is>
          <t>110</t>
        </is>
      </c>
      <c r="U247" s="44" t="inlineStr">
        <is>
          <t>{"link": "https://www.themoviedb.org/movie/941-lethal-weapon/watch?locale=CA",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7" s="45" t="inlineStr">
        <is>
          <t>15,000,000</t>
        </is>
      </c>
      <c r="W247" s="34" t="n">
        <v>941</v>
      </c>
      <c r="X247" s="34" t="inlineStr">
        <is>
          <t>[942, 7520, 944, 943, 14359, 10396, 5548, 37136, 9846, 117, 82687, 4978, 161, 792, 10495, 771, 575428, 21521, 11986, 11707]</t>
        </is>
      </c>
      <c r="Y247" s="34" t="inlineStr">
        <is>
          <t>80%</t>
        </is>
      </c>
      <c r="Z247" s="34" t="inlineStr">
        <is>
          <t>7.6/10</t>
        </is>
      </c>
      <c r="AA247" s="34" t="inlineStr">
        <is>
          <t>68/100</t>
        </is>
      </c>
      <c r="AB247" s="34" t="inlineStr">
        <is>
          <t>https://www.youtube.com/embed/_56zPHvYJ8Q</t>
        </is>
      </c>
      <c r="AC247" s="46" t="n">
        <v>1731215633548</v>
      </c>
    </row>
    <row r="248" ht="14.25" customHeight="1" s="130">
      <c r="A248" s="85" t="inlineStr">
        <is>
          <t>Bad Santa</t>
        </is>
      </c>
      <c r="B248" s="86" t="n">
        <v>88</v>
      </c>
      <c r="C248" s="109" t="n"/>
      <c r="D248" s="47" t="n"/>
      <c r="E248" s="87" t="inlineStr">
        <is>
          <t>Comedy</t>
        </is>
      </c>
      <c r="F248" s="88" t="inlineStr">
        <is>
          <t>Dark Comedy</t>
        </is>
      </c>
      <c r="G248" s="110" t="inlineStr">
        <is>
          <t>Christmas</t>
        </is>
      </c>
      <c r="H248" s="115" t="n"/>
      <c r="I248" s="89" t="inlineStr">
        <is>
          <t>Miramax</t>
        </is>
      </c>
      <c r="J248" s="90" t="n">
        <v>2003</v>
      </c>
      <c r="K248" s="34">
        <f>ROW(K248)-1</f>
        <v/>
      </c>
      <c r="L248" s="91" t="n"/>
      <c r="M248" s="52" t="inlineStr">
        <is>
          <t>You'd better watch out - Santa Claus Willie T. Soke is coming to town and he doesn't care if you've been naughty or nice. Wille's favorite holiday tradition is to fill his sacks with loot lifted from shopping malls across the country. But this year his plot gets derailed by a wisecracking store detective, a sexy bartender, and a kid who's convinced Willie is the real Santa Claus.</t>
        </is>
      </c>
      <c r="N248" s="53" t="inlineStr">
        <is>
          <t>https://image.tmdb.org/t/p/w500/rfClLIyeHqpMofmrPY8DaLe4z9x.jpg</t>
        </is>
      </c>
      <c r="O248" s="54" t="inlineStr">
        <is>
          <t>Billy Bob Thornton, Tony Cox, Brett Kelly, Bernie Mac, John Ritter, Lauren Graham, Lauren Tom, Octavia Spencer</t>
        </is>
      </c>
      <c r="P248" s="55" t="inlineStr">
        <is>
          <t>Terry Zwigoff</t>
        </is>
      </c>
      <c r="Q248" s="50" t="inlineStr">
        <is>
          <t>[{"Source": "Internet Movie Database", "Value": "7.0/10"}, {"Source": "Rotten Tomatoes", "Value": "78%"}, {"Source": "Metacritic", "Value": "70/100"}]</t>
        </is>
      </c>
      <c r="R248" s="56" t="inlineStr">
        <is>
          <t>76,500,000</t>
        </is>
      </c>
      <c r="S248" s="57" t="inlineStr">
        <is>
          <t>R</t>
        </is>
      </c>
      <c r="T248" s="58" t="inlineStr">
        <is>
          <t>92</t>
        </is>
      </c>
      <c r="U248" s="44" t="inlineStr">
        <is>
          <t>{"link": "https://www.themoviedb.org/movie/10147-bad-santa/watch?locale=CA", "flatrate":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77}, {"logo_path": "/9BgaNQRMDvVlji1JBZi6tcfxpKx.jpg", "provider_id": 257, "provider_name": "fuboTV", "display_priority": 96},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248" s="60" t="inlineStr">
        <is>
          <t>23,000,000</t>
        </is>
      </c>
      <c r="W248" s="34" t="n">
        <v>10147</v>
      </c>
      <c r="X248" s="34" t="inlineStr">
        <is>
          <t>[338964, 13400, 42196, 24249, 899, 9066, 94104, 13341, 95516, 11910, 192712, 29150, 2038, 5471, 14541, 10915, 15184, 256311, 120852, 10292]</t>
        </is>
      </c>
      <c r="Y248" s="34" t="inlineStr">
        <is>
          <t>78%</t>
        </is>
      </c>
      <c r="Z248" s="34" t="inlineStr">
        <is>
          <t>7.0/10</t>
        </is>
      </c>
      <c r="AA248" s="34" t="inlineStr">
        <is>
          <t>70/100</t>
        </is>
      </c>
      <c r="AB248" s="34" t="inlineStr">
        <is>
          <t>https://www.youtube.com/embed/cvXyEiIoH2c</t>
        </is>
      </c>
      <c r="AC248" s="46" t="n">
        <v>1731215633548</v>
      </c>
    </row>
    <row r="249" ht="14.25" customHeight="1" s="130">
      <c r="A249" s="85" t="inlineStr">
        <is>
          <t>Glass Onion: A Knives Out Mystery</t>
        </is>
      </c>
      <c r="B249" s="86" t="n">
        <v>88</v>
      </c>
      <c r="C249" s="109" t="inlineStr">
        <is>
          <t>Knives Out</t>
        </is>
      </c>
      <c r="D249" s="47" t="n"/>
      <c r="E249" s="87" t="inlineStr">
        <is>
          <t>Mystery</t>
        </is>
      </c>
      <c r="F249" s="88" t="n"/>
      <c r="G249" s="110" t="n"/>
      <c r="H249" s="115" t="inlineStr">
        <is>
          <t>Netflix</t>
        </is>
      </c>
      <c r="I249" s="89" t="inlineStr">
        <is>
          <t>Netflix</t>
        </is>
      </c>
      <c r="J249" s="90" t="n">
        <v>2022</v>
      </c>
      <c r="K249" s="34">
        <f>ROW(K249)-1</f>
        <v/>
      </c>
      <c r="L249" s="91" t="inlineStr">
        <is>
          <t>The first thirty minutes is a slow build stuffed with cameos that I didn't love, but everything afterwards was thoroughly enjoyable. Plenty of twists, a great script and fanrastic performances from the whole cast.</t>
        </is>
      </c>
      <c r="M249" s="36" t="inlineStr">
        <is>
          <t>World-famous detective Benoit Blanc heads to Greece to peel back the layers of a mystery surrounding a tech billionaire and his eclectic crew of friends.</t>
        </is>
      </c>
      <c r="N249" s="37" t="inlineStr">
        <is>
          <t>https://image.tmdb.org/t/p/w500/vDGr1YdrlfbU9wxTOdpf3zChmv9.jpg</t>
        </is>
      </c>
      <c r="O249" s="38" t="inlineStr">
        <is>
          <t>Daniel Craig, Edward Norton, Janelle Monáe, Kathryn Hahn, Leslie Odom Jr., Kate Hudson, Dave Bautista, Jessica Henwick</t>
        </is>
      </c>
      <c r="P249" s="39" t="inlineStr">
        <is>
          <t>Rian Johnson</t>
        </is>
      </c>
      <c r="Q249" s="40" t="inlineStr">
        <is>
          <t>[{"Source": "Internet Movie Database", "Value": "7.1/10"}, {"Source": "Rotten Tomatoes", "Value": "91%"}, {"Source": "Metacritic", "Value": "81/100"}]</t>
        </is>
      </c>
      <c r="R249" s="41" t="inlineStr">
        <is>
          <t>13,280,000</t>
        </is>
      </c>
      <c r="S249" s="42" t="inlineStr">
        <is>
          <t>PG-13</t>
        </is>
      </c>
      <c r="T249" s="43" t="inlineStr">
        <is>
          <t>140</t>
        </is>
      </c>
      <c r="U249" s="44"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110}]}</t>
        </is>
      </c>
      <c r="V249" s="45" t="inlineStr">
        <is>
          <t>40,000,000</t>
        </is>
      </c>
      <c r="W249" s="34" t="n">
        <v>661374</v>
      </c>
      <c r="X249" s="34" t="inlineStr">
        <is>
          <t>[1001865, 546554, 593643, 1061671, 800815, 668482, 877269, 555604, 76600, 674324, 740952, 821881, 937278, 877703, 899112, 890980, 744594, 615777, 718930, 505642]</t>
        </is>
      </c>
      <c r="Y249" s="34" t="inlineStr">
        <is>
          <t>91%</t>
        </is>
      </c>
      <c r="Z249" s="34" t="inlineStr">
        <is>
          <t>7.1/10</t>
        </is>
      </c>
      <c r="AA249" s="34" t="inlineStr">
        <is>
          <t>81/100</t>
        </is>
      </c>
      <c r="AB249" s="34" t="inlineStr">
        <is>
          <t>https://www.youtube.com/embed/gj5ibYSz8C0</t>
        </is>
      </c>
      <c r="AC249" s="46" t="n">
        <v>1731215633548</v>
      </c>
    </row>
    <row r="250" ht="14.25" customHeight="1" s="130">
      <c r="A250" s="85" t="inlineStr">
        <is>
          <t>Eighth Grade</t>
        </is>
      </c>
      <c r="B250" s="86" t="n">
        <v>88</v>
      </c>
      <c r="C250" s="109" t="n"/>
      <c r="D250" s="47" t="n"/>
      <c r="E250" s="87" t="inlineStr">
        <is>
          <t>Comedy</t>
        </is>
      </c>
      <c r="F250" s="88" t="inlineStr">
        <is>
          <t>Coming-of-Age</t>
        </is>
      </c>
      <c r="G250" s="110" t="n"/>
      <c r="H250" s="115" t="n"/>
      <c r="I250" s="89" t="inlineStr">
        <is>
          <t>A24</t>
        </is>
      </c>
      <c r="J250" s="90" t="n">
        <v>2018</v>
      </c>
      <c r="K250" s="34">
        <f>ROW(K250)-1</f>
        <v/>
      </c>
      <c r="L250" s="91" t="n"/>
      <c r="M250" s="36" t="inlineStr">
        <is>
          <t>Thirteen-year-old Kayla endures the tidal wave of contemporary suburban adolescence as she makes her way through the last week of middle school — the end of her thus far disastrous eighth grade year — before she begins high school.</t>
        </is>
      </c>
      <c r="N250" s="37" t="inlineStr">
        <is>
          <t>https://image.tmdb.org/t/p/w500/xTa9cLhGHfQ7084UvoPQ2bBXKqd.jpg</t>
        </is>
      </c>
      <c r="O250" s="38" t="inlineStr">
        <is>
          <t>Elsie Fisher, Josh Hamilton, Emily Robinson, Jake Ryan, Daniel Zolghadri, Fred Hechinger, Imani Lewis, Luke Prael</t>
        </is>
      </c>
      <c r="P250" s="39" t="inlineStr">
        <is>
          <t>Bo Burnham</t>
        </is>
      </c>
      <c r="Q250" s="40" t="inlineStr">
        <is>
          <t>[{"Source": "Internet Movie Database", "Value": "7.4/10"}, {"Source": "Rotten Tomatoes", "Value": "99%"}, {"Source": "Metacritic", "Value": "87/100"}]</t>
        </is>
      </c>
      <c r="R250" s="41" t="inlineStr">
        <is>
          <t>13,539,709</t>
        </is>
      </c>
      <c r="S250" s="42" t="inlineStr">
        <is>
          <t>R</t>
        </is>
      </c>
      <c r="T250" s="43" t="inlineStr">
        <is>
          <t>94</t>
        </is>
      </c>
      <c r="U250" s="44" t="inlineStr">
        <is>
          <t>{"link": "https://www.themoviedb.org/movie/489925-eighth-grade/watch?locale=CA",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50" s="45" t="inlineStr">
        <is>
          <t>2,000,000</t>
        </is>
      </c>
      <c r="W250" s="34" t="n">
        <v>489925</v>
      </c>
      <c r="X250" s="34" t="inlineStr">
        <is>
          <t>[535358, 458737, 443463, 424781, 489988, 493922, 515042, 489994, 340275, 519255, 441717, 346401, 127847, 473019, 41556, 517285, 14147, 511972, 490039, 500438]</t>
        </is>
      </c>
      <c r="Y250" s="34" t="inlineStr">
        <is>
          <t>99%</t>
        </is>
      </c>
      <c r="Z250" s="34" t="inlineStr">
        <is>
          <t>7.4/10</t>
        </is>
      </c>
      <c r="AA250" s="34" t="inlineStr">
        <is>
          <t>87/100</t>
        </is>
      </c>
      <c r="AB250" s="34" t="inlineStr">
        <is>
          <t>https://www.youtube.com/embed/y8lFgF_IjPw</t>
        </is>
      </c>
      <c r="AC250" s="46" t="n">
        <v>1731215633548</v>
      </c>
    </row>
    <row r="251" ht="14.25" customHeight="1" s="130">
      <c r="A251" s="85" t="inlineStr">
        <is>
          <t>A Charlie Brown Christmas</t>
        </is>
      </c>
      <c r="B251" s="86" t="n">
        <v>88</v>
      </c>
      <c r="C251" s="109" t="inlineStr">
        <is>
          <t>Peanuts</t>
        </is>
      </c>
      <c r="D251" s="47" t="n"/>
      <c r="E251" s="87" t="inlineStr">
        <is>
          <t>Animated</t>
        </is>
      </c>
      <c r="F251" s="88" t="n"/>
      <c r="G251" s="110" t="inlineStr">
        <is>
          <t>Christmas</t>
        </is>
      </c>
      <c r="H251" s="115" t="n"/>
      <c r="I251" s="89" t="inlineStr">
        <is>
          <t>CBS</t>
        </is>
      </c>
      <c r="J251" s="90" t="n">
        <v>1965</v>
      </c>
      <c r="K251" s="34">
        <f>ROW(K251)-1</f>
        <v/>
      </c>
      <c r="L251" s="91" t="n"/>
      <c r="M251" s="36"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N251" s="37" t="inlineStr">
        <is>
          <t>https://image.tmdb.org/t/p/w500/vtaufTzJBMJAeziQA1eP4BLU24C.jpg</t>
        </is>
      </c>
      <c r="O251" s="38" t="inlineStr">
        <is>
          <t>Peter Robbins, Christopher Shea, Tracy Stratford, Cathy Steinberg, Bill Melendez, Chris Doran, Sally Dryer, Karen Mendelson</t>
        </is>
      </c>
      <c r="P251" s="39" t="inlineStr">
        <is>
          <t>Bill Melendez</t>
        </is>
      </c>
      <c r="Q251" s="40" t="inlineStr">
        <is>
          <t>[{"Source": "Internet Movie Database", "Value": "8.3/10"}, {"Source": "Rotten Tomatoes", "Value": "94%"}]</t>
        </is>
      </c>
      <c r="R251" s="72" t="inlineStr">
        <is>
          <t>0</t>
        </is>
      </c>
      <c r="S251" s="42" t="inlineStr">
        <is>
          <t>TV-G</t>
        </is>
      </c>
      <c r="T251" s="43" t="inlineStr">
        <is>
          <t>25</t>
        </is>
      </c>
      <c r="U251" s="44" t="inlineStr">
        <is>
          <t>{"link": "https://www.themoviedb.org/movie/13187-a-charlie-brown-christmas/watch?locale=CA", "free": [{"logo_path": "/2E03IAZsX4ZaUqM7tXlctEPMGWS.jpg", "provider_id": 350, "provider_name": "Apple TV Plus", "display_priority": 7}], "flatrate": [{"logo_path": "/2E03IAZsX4ZaUqM7tXlctEPMGWS.jpg", "provider_id": 350, "provider_name": "Apple TV Plus", "display_priority": 7}, {"logo_path": "/yFrZVSC4UnDpeIzX2svcRPgV5P5.jpg", "provider_id": 2243, "provider_name": "Apple TV Plus Amazon Channel", "display_priority": 168}]}</t>
        </is>
      </c>
      <c r="V251" s="45" t="inlineStr">
        <is>
          <t>96,000</t>
        </is>
      </c>
      <c r="W251" s="34" t="n">
        <v>13187</v>
      </c>
      <c r="X251" s="34" t="inlineStr">
        <is>
          <t>[13479, 23998, 13675, 13353, 15242, 51940, 52072, 52952, 371442, 143237, 725308, 313614, 400164, 14241, 527642, 263132, 22076, 31718, 25338, 21044]</t>
        </is>
      </c>
      <c r="Y251" s="34" t="inlineStr">
        <is>
          <t>94%</t>
        </is>
      </c>
      <c r="Z251" s="34" t="inlineStr">
        <is>
          <t>8.3/10</t>
        </is>
      </c>
      <c r="AA251" s="34" t="inlineStr">
        <is>
          <t>N/A</t>
        </is>
      </c>
      <c r="AB251" s="34" t="inlineStr">
        <is>
          <t>https://www.youtube.com/embed/dV9sgMB-BKE</t>
        </is>
      </c>
      <c r="AC251" s="46" t="n">
        <v>1731215633548</v>
      </c>
    </row>
    <row r="252" ht="14.25" customHeight="1" s="130">
      <c r="A252" s="85" t="inlineStr">
        <is>
          <t>Star Wars Episode VII - The Force Awakens</t>
        </is>
      </c>
      <c r="B252" s="86" t="n">
        <v>87</v>
      </c>
      <c r="C252" s="109" t="inlineStr">
        <is>
          <t>Star Wars</t>
        </is>
      </c>
      <c r="D252" s="47" t="inlineStr">
        <is>
          <t>Star Wars Sequel Trilogy</t>
        </is>
      </c>
      <c r="E252" s="87" t="inlineStr">
        <is>
          <t>Sci-Fi</t>
        </is>
      </c>
      <c r="F252" s="88" t="n"/>
      <c r="G252" s="110" t="n"/>
      <c r="H252" s="115" t="n"/>
      <c r="I252" s="89" t="inlineStr">
        <is>
          <t>Lucasfilm</t>
        </is>
      </c>
      <c r="J252" s="90" t="n">
        <v>2015</v>
      </c>
      <c r="K252" s="34">
        <f>ROW(K252)-1</f>
        <v/>
      </c>
      <c r="L252" s="91" t="n"/>
      <c r="M252" s="36" t="inlineStr">
        <is>
          <t>Thirty years after defeating the Galactic Empire, Han Solo and his allies face a new threat from the evil Kylo Ren and his army of Stormtroopers.</t>
        </is>
      </c>
      <c r="N252" s="37" t="inlineStr">
        <is>
          <t>https://image.tmdb.org/t/p/w500/wqnLdwVXoBjKibFRR5U3y0aDUhs.jpg</t>
        </is>
      </c>
      <c r="O252" s="38" t="inlineStr">
        <is>
          <t>Harrison Ford, Mark Hamill, Carrie Fisher, Adam Driver, Daisy Ridley, John Boyega, Oscar Isaac, Lupita Nyong'o</t>
        </is>
      </c>
      <c r="P252" s="39" t="inlineStr">
        <is>
          <t>J.J. Abrams</t>
        </is>
      </c>
      <c r="Q252" s="40" t="inlineStr">
        <is>
          <t>[{"Source": "Internet Movie Database", "Value": "7.8/10"}, {"Source": "Rotten Tomatoes", "Value": "93%"}, {"Source": "Metacritic", "Value": "80/100"}]</t>
        </is>
      </c>
      <c r="R252" s="41" t="inlineStr">
        <is>
          <t>2,068,223,624</t>
        </is>
      </c>
      <c r="S252" s="42" t="inlineStr">
        <is>
          <t>PG-13</t>
        </is>
      </c>
      <c r="T252" s="43" t="inlineStr">
        <is>
          <t>136</t>
        </is>
      </c>
      <c r="U252" s="44" t="inlineStr">
        <is>
          <t>{"link": "https://www.themoviedb.org/movie/140607-star-wars-the-force-awakens/watch?locale=CA",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52" s="45" t="inlineStr">
        <is>
          <t>245,000,000</t>
        </is>
      </c>
      <c r="W252" s="34" t="n">
        <v>140607</v>
      </c>
      <c r="X252" s="34" t="inlineStr">
        <is>
          <t>[181808, 330459, 1893, 286217, 181812, 206647, 12180, 11, 1895, 348350, 131634, 273248, 281957, 205775, 102899, 99861, 105864, 1894, 1892, 321697]</t>
        </is>
      </c>
      <c r="Y252" s="34" t="inlineStr">
        <is>
          <t>93%</t>
        </is>
      </c>
      <c r="Z252" s="34" t="inlineStr">
        <is>
          <t>7.8/10</t>
        </is>
      </c>
      <c r="AA252" s="34" t="inlineStr">
        <is>
          <t>80/100</t>
        </is>
      </c>
      <c r="AB252" s="34" t="inlineStr">
        <is>
          <t>https://www.youtube.com/embed/sGbxmsDFVnE</t>
        </is>
      </c>
      <c r="AC252" s="46" t="n">
        <v>1731215633548</v>
      </c>
    </row>
    <row r="253" ht="14.25" customHeight="1" s="130">
      <c r="A253" s="85" t="inlineStr">
        <is>
          <t>Ma Rainey’s Black Bottom</t>
        </is>
      </c>
      <c r="B253" s="86" t="n">
        <v>87</v>
      </c>
      <c r="C253" s="109" t="n"/>
      <c r="D253" s="47" t="n"/>
      <c r="E253" s="87" t="inlineStr">
        <is>
          <t>Drama</t>
        </is>
      </c>
      <c r="F253" s="88" t="inlineStr">
        <is>
          <t>Musical</t>
        </is>
      </c>
      <c r="G253" s="110" t="n"/>
      <c r="H253" s="115" t="inlineStr">
        <is>
          <t>Netflix</t>
        </is>
      </c>
      <c r="I253" s="89" t="inlineStr">
        <is>
          <t>Netflix</t>
        </is>
      </c>
      <c r="J253" s="90" t="n">
        <v>2020</v>
      </c>
      <c r="K253" s="34">
        <f>ROW(K253)-1</f>
        <v/>
      </c>
      <c r="L253" s="91" t="n"/>
      <c r="M253" s="36" t="inlineStr">
        <is>
          <t>Tensions rise when the trailblazing Mother of the Blues and her band gather at a Chicago recording studio in 1927. Adapted from August Wilson's play.</t>
        </is>
      </c>
      <c r="N253" s="37" t="inlineStr">
        <is>
          <t>https://image.tmdb.org/t/p/w500/pvtyxijaBrCSbByXLcUIDDSvc40.jpg</t>
        </is>
      </c>
      <c r="O253" s="38" t="inlineStr">
        <is>
          <t>Chadwick Boseman, Viola Davis, Glynn Turman, Colman Domingo, Michael Potts, Jonny Coyne, Taylour Paige, Jeremy Shamos</t>
        </is>
      </c>
      <c r="P253" s="39" t="inlineStr">
        <is>
          <t>George C. Wolfe</t>
        </is>
      </c>
      <c r="Q253" s="40" t="inlineStr">
        <is>
          <t>[{"Source": "Internet Movie Database", "Value": "6.9/10"}, {"Source": "Rotten Tomatoes", "Value": "98%"}, {"Source": "Metacritic", "Value": "87/100"}]</t>
        </is>
      </c>
      <c r="R253" s="72" t="inlineStr">
        <is>
          <t>0</t>
        </is>
      </c>
      <c r="S253" s="42" t="inlineStr">
        <is>
          <t>R</t>
        </is>
      </c>
      <c r="T253" s="43" t="inlineStr">
        <is>
          <t>94</t>
        </is>
      </c>
      <c r="U253" s="44" t="inlineStr">
        <is>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110}]}</t>
        </is>
      </c>
      <c r="V253" s="75" t="inlineStr">
        <is>
          <t>0</t>
        </is>
      </c>
      <c r="W253" s="34" t="n">
        <v>615667</v>
      </c>
      <c r="X253" s="34" t="inlineStr">
        <is>
          <t>[680952, 566076, 586451, 614560, 539565, 641662, 556984, 581032, 581859, 722913, 592984, 553645, 610643, 684281, 571485, 653729, 21131, 682263, 356009, 427803]</t>
        </is>
      </c>
      <c r="Y253" s="34" t="inlineStr">
        <is>
          <t>98%</t>
        </is>
      </c>
      <c r="Z253" s="34" t="inlineStr">
        <is>
          <t>6.9/10</t>
        </is>
      </c>
      <c r="AA253" s="34" t="inlineStr">
        <is>
          <t>87/100</t>
        </is>
      </c>
      <c r="AB253" s="34" t="inlineStr">
        <is>
          <t>https://www.youtube.com/embed/ord7gP151vk</t>
        </is>
      </c>
      <c r="AC253" s="46" t="n">
        <v>1731215633548</v>
      </c>
    </row>
    <row r="254" ht="14.25" customHeight="1" s="130">
      <c r="A254" s="85" t="inlineStr">
        <is>
          <t>Rocketman</t>
        </is>
      </c>
      <c r="B254" s="86" t="n">
        <v>87</v>
      </c>
      <c r="C254" s="109" t="n"/>
      <c r="D254" s="47" t="n"/>
      <c r="E254" s="87" t="inlineStr">
        <is>
          <t>Drama</t>
        </is>
      </c>
      <c r="F254" s="88" t="inlineStr">
        <is>
          <t>BioPic</t>
        </is>
      </c>
      <c r="G254" s="110" t="n"/>
      <c r="H254" s="115" t="n"/>
      <c r="I254" s="89" t="inlineStr">
        <is>
          <t>Paramount Pictures</t>
        </is>
      </c>
      <c r="J254" s="90" t="n">
        <v>2019</v>
      </c>
      <c r="K254" s="34">
        <f>ROW(K254)-1</f>
        <v/>
      </c>
      <c r="L254" s="91" t="n"/>
      <c r="M254" s="36" t="inlineStr">
        <is>
          <t>The story of Elton John's life, from his years as a prodigy at the Royal Academy of Music through his influential and enduring musical partnership with Bernie Taupin.</t>
        </is>
      </c>
      <c r="N254" s="37" t="inlineStr">
        <is>
          <t>https://image.tmdb.org/t/p/w500/f4FF18ia7yTvHf2izNrHqBmgH8U.jpg</t>
        </is>
      </c>
      <c r="O254" s="38" t="inlineStr">
        <is>
          <t>Taron Egerton, Jamie Bell, Richard Madden, Bryce Dallas Howard, Gemma Jones, Stephen Graham, Steven Mackintosh, Tate Donovan</t>
        </is>
      </c>
      <c r="P254" s="39" t="inlineStr">
        <is>
          <t>Dexter Fletcher</t>
        </is>
      </c>
      <c r="Q254" s="40" t="inlineStr">
        <is>
          <t>[{"Source": "Internet Movie Database", "Value": "7.3/10"}, {"Source": "Metacritic", "Value": "69/100"}]</t>
        </is>
      </c>
      <c r="R254" s="41" t="inlineStr">
        <is>
          <t>167,300,000</t>
        </is>
      </c>
      <c r="S254" s="42" t="inlineStr">
        <is>
          <t>R</t>
        </is>
      </c>
      <c r="T254" s="43" t="inlineStr">
        <is>
          <t>121</t>
        </is>
      </c>
      <c r="U254" s="44" t="inlineStr">
        <is>
          <t>{"link": "https://www.themoviedb.org/movie/504608-rocketman/watch?locale=CA",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4" s="45" t="inlineStr">
        <is>
          <t>40,000,000</t>
        </is>
      </c>
      <c r="W254" s="34" t="n">
        <v>504608</v>
      </c>
      <c r="X254" s="34" t="inlineStr">
        <is>
          <t>[515195, 301528, 420817, 412117, 424694, 535581, 505600, 502416, 534259, 600274, 466272, 429617, 514921, 373571, 496243, 320288, 475557, 484641, 479455, 468224]</t>
        </is>
      </c>
      <c r="Y254" s="34" t="inlineStr">
        <is>
          <t>N/A</t>
        </is>
      </c>
      <c r="Z254" s="34" t="inlineStr">
        <is>
          <t>7.3/10</t>
        </is>
      </c>
      <c r="AA254" s="34" t="inlineStr">
        <is>
          <t>69/100</t>
        </is>
      </c>
      <c r="AB254" s="34" t="inlineStr">
        <is>
          <t>https://www.youtube.com/embed/S3vO8E2e6G0</t>
        </is>
      </c>
      <c r="AC254" s="46" t="n">
        <v>1731215633548</v>
      </c>
    </row>
    <row r="255" ht="14.25" customHeight="1" s="130">
      <c r="A255" s="85" t="inlineStr">
        <is>
          <t>Harry Potter and the Deathly Hallows: Part 2</t>
        </is>
      </c>
      <c r="B255" s="86" t="n">
        <v>87</v>
      </c>
      <c r="C255" s="109" t="inlineStr">
        <is>
          <t>Wizarding World</t>
        </is>
      </c>
      <c r="D255" s="47" t="inlineStr">
        <is>
          <t>Harry Potter</t>
        </is>
      </c>
      <c r="E255" s="87" t="inlineStr">
        <is>
          <t>Fantasy</t>
        </is>
      </c>
      <c r="F255" s="88" t="inlineStr">
        <is>
          <t>Family</t>
        </is>
      </c>
      <c r="G255" s="110" t="n"/>
      <c r="H255" s="115" t="n"/>
      <c r="I255" s="89" t="inlineStr">
        <is>
          <t>Warner Bros.</t>
        </is>
      </c>
      <c r="J255" s="90" t="n">
        <v>2011</v>
      </c>
      <c r="K255" s="34">
        <f>ROW(K255)-1</f>
        <v/>
      </c>
      <c r="L255" s="91" t="n"/>
      <c r="M255" s="36"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N255" s="37" t="inlineStr">
        <is>
          <t>https://image.tmdb.org/t/p/w500/c54HpQmuwXjHq2C9wmoACjxoom3.jpg</t>
        </is>
      </c>
      <c r="O255" s="38" t="inlineStr">
        <is>
          <t>Daniel Radcliffe, Rupert Grint, Emma Watson, Ralph Fiennes, Alan Rickman, Helena Bonham Carter, Maggie Smith, Michael Gambon</t>
        </is>
      </c>
      <c r="P255" s="39" t="inlineStr">
        <is>
          <t>David Yates</t>
        </is>
      </c>
      <c r="Q255" s="40" t="inlineStr">
        <is>
          <t>[{"Source": "Internet Movie Database", "Value": "8.1/10"}, {"Source": "Rotten Tomatoes", "Value": "96%"}, {"Source": "Metacritic", "Value": "85/100"}]</t>
        </is>
      </c>
      <c r="R255" s="41" t="inlineStr">
        <is>
          <t>1,341,511,219</t>
        </is>
      </c>
      <c r="S255" s="42" t="inlineStr">
        <is>
          <t>PG-13</t>
        </is>
      </c>
      <c r="T255" s="43" t="inlineStr">
        <is>
          <t>130</t>
        </is>
      </c>
      <c r="U255" s="44" t="inlineStr">
        <is>
          <t>{"link": "https://www.themoviedb.org/movie/12445-harry-potter-and-the-deathly-hallows-part-2/watch?locale=CA",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5" s="45" t="inlineStr">
        <is>
          <t>125,000,000</t>
        </is>
      </c>
      <c r="W255" s="34" t="n">
        <v>12445</v>
      </c>
      <c r="X255" s="34" t="inlineStr">
        <is>
          <t>[12444, 674, 673, 675, 767, 672, 259316, 671, 1865, 165, 10681, 2501, 82682, 49538, 38356, 12, 899082, 70160, 285, 585]</t>
        </is>
      </c>
      <c r="Y255" s="34" t="inlineStr">
        <is>
          <t>96%</t>
        </is>
      </c>
      <c r="Z255" s="34" t="inlineStr">
        <is>
          <t>8.1/10</t>
        </is>
      </c>
      <c r="AA255" s="34" t="inlineStr">
        <is>
          <t>85/100</t>
        </is>
      </c>
      <c r="AB255" s="34" t="inlineStr">
        <is>
          <t>https://www.youtube.com/embed/5NYt1qirBWg</t>
        </is>
      </c>
      <c r="AC255" s="46" t="n">
        <v>1731215633548</v>
      </c>
    </row>
    <row r="256" ht="14.25" customHeight="1" s="130">
      <c r="A256" s="85" t="inlineStr">
        <is>
          <t>Little Women</t>
        </is>
      </c>
      <c r="B256" s="86" t="n">
        <v>87</v>
      </c>
      <c r="C256" s="109" t="n"/>
      <c r="D256" s="47" t="n"/>
      <c r="E256" s="87" t="inlineStr">
        <is>
          <t>Drama</t>
        </is>
      </c>
      <c r="F256" s="88" t="n"/>
      <c r="G256" s="110" t="n"/>
      <c r="H256" s="115" t="n"/>
      <c r="I256" s="89" t="inlineStr">
        <is>
          <t>Columbia Pictures</t>
        </is>
      </c>
      <c r="J256" s="90" t="n">
        <v>2019</v>
      </c>
      <c r="K256" s="34">
        <f>ROW(K256)-1</f>
        <v/>
      </c>
      <c r="L256" s="91" t="n"/>
      <c r="M256" s="36" t="inlineStr">
        <is>
          <t>Four sisters come of age in America in the aftermath of the Civil War.</t>
        </is>
      </c>
      <c r="N256" s="37" t="inlineStr">
        <is>
          <t>https://image.tmdb.org/t/p/w500/yn5ihODtZ7ofn8pDYfxCmxh8AXI.jpg</t>
        </is>
      </c>
      <c r="O256" s="38" t="inlineStr">
        <is>
          <t>Saoirse Ronan, Florence Pugh, Emma Watson, Eliza Scanlen, Laura Dern, Timothée Chalamet, Meryl Streep, Tracy Letts</t>
        </is>
      </c>
      <c r="P256" s="39" t="inlineStr">
        <is>
          <t>Greta Gerwig</t>
        </is>
      </c>
      <c r="Q256" s="40" t="inlineStr">
        <is>
          <t>[{"Source": "Internet Movie Database", "Value": "7.8/10"}, {"Source": "Rotten Tomatoes", "Value": "95%"}, {"Source": "Metacritic", "Value": "91/100"}]</t>
        </is>
      </c>
      <c r="R256" s="41" t="inlineStr">
        <is>
          <t>216,600,000</t>
        </is>
      </c>
      <c r="S256" s="42" t="inlineStr">
        <is>
          <t>PG</t>
        </is>
      </c>
      <c r="T256" s="43" t="inlineStr">
        <is>
          <t>135</t>
        </is>
      </c>
      <c r="U256" s="44" t="inlineStr">
        <is>
          <t>{"link": "https://www.themoviedb.org/movie/331482-little-women/watch?locale=CA",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6" s="45" t="inlineStr">
        <is>
          <t>40,000,000</t>
        </is>
      </c>
      <c r="W256" s="34" t="n">
        <v>331482</v>
      </c>
      <c r="X256" s="34" t="inlineStr">
        <is>
          <t>[492188, 9587, 515001, 530915, 525661, 475303, 496243, 491283, 391713, 504949, 451915, 466272, 530385, 501907, 556678, 347866, 565426, 551332, 359724, 546554]</t>
        </is>
      </c>
      <c r="Y256" s="34" t="inlineStr">
        <is>
          <t>95%</t>
        </is>
      </c>
      <c r="Z256" s="34" t="inlineStr">
        <is>
          <t>7.8/10</t>
        </is>
      </c>
      <c r="AA256" s="34" t="inlineStr">
        <is>
          <t>91/100</t>
        </is>
      </c>
      <c r="AB256" s="34" t="inlineStr">
        <is>
          <t>https://www.youtube.com/embed/AST2-4db4ic</t>
        </is>
      </c>
      <c r="AC256" s="46" t="n">
        <v>1731215633548</v>
      </c>
    </row>
    <row r="257" ht="14.25" customHeight="1" s="130">
      <c r="A257" s="85" t="inlineStr">
        <is>
          <t>John Wick: Chapter 3 - Parabellum</t>
        </is>
      </c>
      <c r="B257" s="86" t="n">
        <v>87</v>
      </c>
      <c r="C257" s="109" t="inlineStr">
        <is>
          <t>John Wick</t>
        </is>
      </c>
      <c r="D257" s="47" t="n"/>
      <c r="E257" s="87" t="inlineStr">
        <is>
          <t>Action</t>
        </is>
      </c>
      <c r="F257" s="88" t="n"/>
      <c r="G257" s="110" t="n"/>
      <c r="H257" s="115" t="n"/>
      <c r="I257" s="89" t="inlineStr">
        <is>
          <t>Lionsgate</t>
        </is>
      </c>
      <c r="J257" s="90" t="n">
        <v>2019</v>
      </c>
      <c r="K257" s="34">
        <f>ROW(K257)-1</f>
        <v/>
      </c>
      <c r="L257" s="91" t="n"/>
      <c r="M257" s="36"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N257" s="37" t="inlineStr">
        <is>
          <t>https://image.tmdb.org/t/p/w500/ziEuG1essDuWuC5lpWUaw1uXY2O.jpg</t>
        </is>
      </c>
      <c r="O257" s="38" t="inlineStr">
        <is>
          <t>Keanu Reeves, Halle Berry, Ian McShane, Laurence Fishburne, Mark Dacascos, Asia Kate Dillon, Lance Reddick, Anjelica Huston</t>
        </is>
      </c>
      <c r="P257" s="39" t="inlineStr">
        <is>
          <t>Chad Stahelski</t>
        </is>
      </c>
      <c r="Q257" s="40" t="inlineStr">
        <is>
          <t>[{"Source": "Internet Movie Database", "Value": "7.4/10"}, {"Source": "Rotten Tomatoes", "Value": "89%"}, {"Source": "Metacritic", "Value": "73/100"}]</t>
        </is>
      </c>
      <c r="R257" s="41" t="inlineStr">
        <is>
          <t>326,709,727</t>
        </is>
      </c>
      <c r="S257" s="42" t="inlineStr">
        <is>
          <t>R</t>
        </is>
      </c>
      <c r="T257" s="43" t="inlineStr">
        <is>
          <t>131</t>
        </is>
      </c>
      <c r="U257" s="44" t="inlineStr">
        <is>
          <t>{"link": "https://www.themoviedb.org/movie/458156-john-wick-chapter-3-parabellum/watch?locale=CA",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257" s="45" t="inlineStr">
        <is>
          <t>55,000,000</t>
        </is>
      </c>
      <c r="W257" s="34" t="n">
        <v>458156</v>
      </c>
      <c r="X257" s="34" t="inlineStr">
        <is>
          <t>[324552, 245891, 603692, 373571, 320288, 479455, 447404, 420817, 299534, 429617, 531309, 456740, 459992, 384018, 510, 287947, 504608, 533642, 522931, 301528]</t>
        </is>
      </c>
      <c r="Y257" s="34" t="inlineStr">
        <is>
          <t>89%</t>
        </is>
      </c>
      <c r="Z257" s="34" t="inlineStr">
        <is>
          <t>7.4/10</t>
        </is>
      </c>
      <c r="AA257" s="34" t="inlineStr">
        <is>
          <t>73/100</t>
        </is>
      </c>
      <c r="AB257" s="34" t="inlineStr">
        <is>
          <t>https://www.youtube.com/embed/pU8-7BX9uxs</t>
        </is>
      </c>
      <c r="AC257" s="46" t="n">
        <v>1731215633548</v>
      </c>
    </row>
    <row r="258" ht="14.25" customHeight="1" s="130">
      <c r="A258" s="85" t="inlineStr">
        <is>
          <t>Captain America: Civil War</t>
        </is>
      </c>
      <c r="B258" s="86" t="n">
        <v>87</v>
      </c>
      <c r="C258" s="109" t="inlineStr">
        <is>
          <t>Marvel</t>
        </is>
      </c>
      <c r="D258" s="47" t="inlineStr">
        <is>
          <t>MCU</t>
        </is>
      </c>
      <c r="E258" s="87" t="inlineStr">
        <is>
          <t>Comic Book</t>
        </is>
      </c>
      <c r="F258" s="88" t="n"/>
      <c r="G258" s="110" t="n"/>
      <c r="H258" s="115" t="n"/>
      <c r="I258" s="89" t="inlineStr">
        <is>
          <t>Disney</t>
        </is>
      </c>
      <c r="J258" s="90" t="n">
        <v>2016</v>
      </c>
      <c r="K258" s="34">
        <f>ROW(K258)-1</f>
        <v/>
      </c>
      <c r="L258" s="91" t="n"/>
      <c r="M258" s="36"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N258" s="37" t="inlineStr">
        <is>
          <t>https://image.tmdb.org/t/p/w500/rAGiXaUfPzY7CDEyNKUofk3Kw2e.jpg</t>
        </is>
      </c>
      <c r="O258" s="38" t="inlineStr">
        <is>
          <t>Chris Evans, Robert Downey Jr., Scarlett Johansson, Sebastian Stan, Anthony Mackie, Don Cheadle, Jeremy Renner, Chadwick Boseman</t>
        </is>
      </c>
      <c r="P258" s="39" t="inlineStr">
        <is>
          <t>Anthony Russo, Joe Russo</t>
        </is>
      </c>
      <c r="Q258" s="40" t="inlineStr">
        <is>
          <t>[{"Source": "Internet Movie Database", "Value": "7.8/10"}, {"Source": "Rotten Tomatoes", "Value": "90%"}, {"Source": "Metacritic", "Value": "75/100"}]</t>
        </is>
      </c>
      <c r="R258" s="41" t="inlineStr">
        <is>
          <t>1,155,046,416</t>
        </is>
      </c>
      <c r="S258" s="42" t="inlineStr">
        <is>
          <t>PG-13</t>
        </is>
      </c>
      <c r="T258" s="43" t="inlineStr">
        <is>
          <t>147</t>
        </is>
      </c>
      <c r="U258" s="44" t="inlineStr">
        <is>
          <t>{"link": "https://www.themoviedb.org/movie/271110-captain-america-civil-war/watch?locale=CA",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8" s="45" t="inlineStr">
        <is>
          <t>250,000,000</t>
        </is>
      </c>
      <c r="W258" s="34" t="n">
        <v>271110</v>
      </c>
      <c r="X258" s="34" t="inlineStr">
        <is>
          <t>[284052, 100402, 1771, 209112, 102899, 293660, 99861, 246655, 315635, 283995, 278927, 290595, 1726, 297761, 118340, 269149, 24428, 284054, 259316, 10195]</t>
        </is>
      </c>
      <c r="Y258" s="34" t="inlineStr">
        <is>
          <t>90%</t>
        </is>
      </c>
      <c r="Z258" s="34" t="inlineStr">
        <is>
          <t>7.8/10</t>
        </is>
      </c>
      <c r="AA258" s="34" t="inlineStr">
        <is>
          <t>75/100</t>
        </is>
      </c>
      <c r="AB258" s="34" t="inlineStr">
        <is>
          <t>https://www.youtube.com/embed/dKrVegVI0Us</t>
        </is>
      </c>
      <c r="AC258" s="46" t="n">
        <v>1731215633548</v>
      </c>
    </row>
    <row r="259" ht="14.25" customHeight="1" s="130">
      <c r="A259" s="85" t="inlineStr">
        <is>
          <t>When Marnie Was There</t>
        </is>
      </c>
      <c r="B259" s="86" t="n">
        <v>87</v>
      </c>
      <c r="C259" s="109" t="inlineStr">
        <is>
          <t>Studio Ghibli</t>
        </is>
      </c>
      <c r="D259" s="47" t="n"/>
      <c r="E259" s="87" t="inlineStr">
        <is>
          <t>Animated</t>
        </is>
      </c>
      <c r="F259" s="88" t="inlineStr">
        <is>
          <t>Anime</t>
        </is>
      </c>
      <c r="G259" s="110" t="n"/>
      <c r="H259" s="115" t="n"/>
      <c r="I259" s="89" t="inlineStr">
        <is>
          <t>Studio Ghibli</t>
        </is>
      </c>
      <c r="J259" s="90" t="n">
        <v>2014</v>
      </c>
      <c r="K259" s="34">
        <f>ROW(K259)-1</f>
        <v/>
      </c>
      <c r="L259" s="91" t="n"/>
      <c r="M259" s="36" t="inlineStr">
        <is>
          <t>Upon being sent to live with relatives in the countryside due to an illness, an emotionally distant adolescent girl becomes obsessed with an abandoned mansion and infatuated with a girl who lives there - a girl who may or may not be real.</t>
        </is>
      </c>
      <c r="N259" s="37" t="inlineStr">
        <is>
          <t>https://image.tmdb.org/t/p/w500/at7lShVfMdohEzC1VZYTZXY0hzP.jpg</t>
        </is>
      </c>
      <c r="O259" s="38" t="inlineStr">
        <is>
          <t>Sara Takatsuki, Kasumi Arimura, Nanako Matsushima, Susumu Terajima, Toshie Negishi, Ryoko Moriyama, Kazuko Yoshiyuki, Hitomi Kuroki</t>
        </is>
      </c>
      <c r="P259" s="39" t="inlineStr">
        <is>
          <t>Hiromasa Yonebayashi</t>
        </is>
      </c>
      <c r="Q259" s="40" t="inlineStr">
        <is>
          <t>[{"Source": "Internet Movie Database", "Value": "7.6/10"}, {"Source": "Rotten Tomatoes", "Value": "92%"}, {"Source": "Metacritic", "Value": "72/100"}]</t>
        </is>
      </c>
      <c r="R259" s="41" t="inlineStr">
        <is>
          <t>34,949,567</t>
        </is>
      </c>
      <c r="S259" s="42" t="inlineStr">
        <is>
          <t>PG</t>
        </is>
      </c>
      <c r="T259" s="43" t="inlineStr">
        <is>
          <t>103</t>
        </is>
      </c>
      <c r="U259" s="44" t="inlineStr">
        <is>
          <t>{"link": "https://www.themoviedb.org/movie/242828/watch?locale=CA",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9" s="75" t="inlineStr">
        <is>
          <t>0</t>
        </is>
      </c>
      <c r="W259" s="34" t="n">
        <v>242828</v>
      </c>
      <c r="X259" s="34" t="inlineStr">
        <is>
          <t>[37797, 476292, 83389, 149871, 15080, 21057, 149870, 110420, 28874, 8392, 13980, 16859, 51739, 579741, 15283, 37933, 13398, 239529, 255913, 394161]</t>
        </is>
      </c>
      <c r="Y259" s="34" t="inlineStr">
        <is>
          <t>92%</t>
        </is>
      </c>
      <c r="Z259" s="34" t="inlineStr">
        <is>
          <t>7.6/10</t>
        </is>
      </c>
      <c r="AA259" s="34" t="inlineStr">
        <is>
          <t>72/100</t>
        </is>
      </c>
      <c r="AB259" s="34" t="inlineStr">
        <is>
          <t>https://www.youtube.com/embed/jjmrxqcQdYg</t>
        </is>
      </c>
      <c r="AC259" s="46" t="n">
        <v>1731215633548</v>
      </c>
    </row>
    <row r="260" ht="14.25" customHeight="1" s="130">
      <c r="A260" s="85" t="inlineStr">
        <is>
          <t>Pinocchio</t>
        </is>
      </c>
      <c r="B260" s="86" t="n">
        <v>87</v>
      </c>
      <c r="C260" s="109" t="inlineStr">
        <is>
          <t>Disney Animation</t>
        </is>
      </c>
      <c r="D260" s="47" t="n"/>
      <c r="E260" s="87" t="inlineStr">
        <is>
          <t>Animated</t>
        </is>
      </c>
      <c r="F260" s="88" t="n"/>
      <c r="G260" s="110" t="n"/>
      <c r="H260" s="115" t="n"/>
      <c r="I260" s="89" t="inlineStr">
        <is>
          <t>Disney</t>
        </is>
      </c>
      <c r="J260" s="90" t="n">
        <v>1940</v>
      </c>
      <c r="K260" s="34">
        <f>ROW(K260)-1</f>
        <v/>
      </c>
      <c r="L260" s="91" t="n"/>
      <c r="M260" s="36" t="inlineStr">
        <is>
          <t>A little wooden puppet yearns to become a real boy.</t>
        </is>
      </c>
      <c r="N260" s="37" t="inlineStr">
        <is>
          <t>https://image.tmdb.org/t/p/w500/bnZJrLRnoQHpzEJdka1KYfsAF3N.jpg</t>
        </is>
      </c>
      <c r="O260" s="38" t="inlineStr">
        <is>
          <t>Dickie Jones, Cliff Edwards, Christian Rub, Evelyn Venable, Walter Catlett, Mel Blanc, Charles Judels, Frankie Darro</t>
        </is>
      </c>
      <c r="P260" s="39" t="inlineStr">
        <is>
          <t>Norman Ferguson, T. Hee, Wilfred Jackson</t>
        </is>
      </c>
      <c r="Q260" s="40" t="inlineStr">
        <is>
          <t>[{"Source": "Internet Movie Database", "Value": "7.5/10"}, {"Source": "Rotten Tomatoes", "Value": "100%"}, {"Source": "Metacritic", "Value": "99/100"}]</t>
        </is>
      </c>
      <c r="R260" s="41" t="inlineStr">
        <is>
          <t>164,000,000</t>
        </is>
      </c>
      <c r="S260" s="42" t="inlineStr">
        <is>
          <t>Approved</t>
        </is>
      </c>
      <c r="T260" s="43" t="inlineStr">
        <is>
          <t>88</t>
        </is>
      </c>
      <c r="U260" s="44" t="inlineStr">
        <is>
          <t>{"link": "https://www.themoviedb.org/movie/10895-pinocchio/watch?locale=CA",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0" s="45" t="inlineStr">
        <is>
          <t>2,600,000</t>
        </is>
      </c>
      <c r="W260" s="34" t="n">
        <v>10895</v>
      </c>
      <c r="X260" s="34" t="inlineStr">
        <is>
          <t>[11360, 756, 3170, 10599, 408, 10693, 10340, 11224, 12092, 10545, 12230, 10530, 58451, 11544, 10882, 23056, 49948, 9078, 28302, 9325]</t>
        </is>
      </c>
      <c r="Y260" s="34" t="inlineStr">
        <is>
          <t>100%</t>
        </is>
      </c>
      <c r="Z260" s="34" t="inlineStr">
        <is>
          <t>7.5/10</t>
        </is>
      </c>
      <c r="AA260" s="34" t="inlineStr">
        <is>
          <t>99/100</t>
        </is>
      </c>
      <c r="AB260" s="34" t="inlineStr">
        <is>
          <t>https://www.youtube.com/embed/jHI_0dlzqFo</t>
        </is>
      </c>
      <c r="AC260" s="46" t="n">
        <v>1731215633548</v>
      </c>
    </row>
    <row r="261" ht="14.25" customHeight="1" s="130">
      <c r="A261" s="85" t="inlineStr">
        <is>
          <t>Always Be My Maybe</t>
        </is>
      </c>
      <c r="B261" s="86" t="n">
        <v>87</v>
      </c>
      <c r="C261" s="109" t="n"/>
      <c r="D261" s="47" t="n"/>
      <c r="E261" s="87" t="inlineStr">
        <is>
          <t>RomCom</t>
        </is>
      </c>
      <c r="F261" s="88" t="n"/>
      <c r="G261" s="110" t="n"/>
      <c r="H261" s="115" t="inlineStr">
        <is>
          <t>Netflix</t>
        </is>
      </c>
      <c r="I261" s="89" t="inlineStr">
        <is>
          <t>Netflix</t>
        </is>
      </c>
      <c r="J261" s="90" t="n">
        <v>2019</v>
      </c>
      <c r="K261" s="34">
        <f>ROW(K261)-1</f>
        <v/>
      </c>
      <c r="L261" s="91"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M261" s="34" t="inlineStr">
        <is>
          <t>Reunited after 15 years, famous chef Sasha and hometown musician Marcus feel the old sparks of attraction but struggle to adapt to each other's worlds.</t>
        </is>
      </c>
      <c r="N261" s="34" t="inlineStr">
        <is>
          <t>https://image.tmdb.org/t/p/w500/3BO6pPa7qDcpPYct061Luh9fvst.jpg</t>
        </is>
      </c>
      <c r="O261" s="34" t="inlineStr">
        <is>
          <t>Ali Wong, Randall Park, Keanu Reeves, James Saito, Michelle Buteau, Vivian Bang, Daniel Dae Kim, Karan Soni</t>
        </is>
      </c>
      <c r="P261" s="34" t="inlineStr">
        <is>
          <t>Nahnatchka Khan</t>
        </is>
      </c>
      <c r="Q261" s="50" t="inlineStr">
        <is>
          <t>[{"Source": "Internet Movie Database", "Value": "6.7/10"}, {"Source": "Rotten Tomatoes", "Value": "89%"}, {"Source": "Metacritic", "Value": "64/100"}]</t>
        </is>
      </c>
      <c r="R261" s="34" t="inlineStr">
        <is>
          <t>0</t>
        </is>
      </c>
      <c r="S261" s="34" t="inlineStr">
        <is>
          <t>PG-13</t>
        </is>
      </c>
      <c r="T261" s="34" t="inlineStr">
        <is>
          <t>102</t>
        </is>
      </c>
      <c r="U261" s="34" t="inlineStr">
        <is>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110}]}</t>
        </is>
      </c>
      <c r="V261" s="34" t="inlineStr">
        <is>
          <t>0</t>
        </is>
      </c>
      <c r="W261" s="34" t="n">
        <v>513576</v>
      </c>
      <c r="X261" s="34" t="inlineStr">
        <is>
          <t>[396292, 602609, 434080, 391710, 513083, 543540, 514999, 623195, 406668, 430644, 468292, 19846, 604196, 558341, 594404, 597089, 899792, 612701, 15489, 6521]</t>
        </is>
      </c>
      <c r="Y261" s="34" t="inlineStr">
        <is>
          <t>89%</t>
        </is>
      </c>
      <c r="Z261" s="34" t="inlineStr">
        <is>
          <t>6.7/10</t>
        </is>
      </c>
      <c r="AA261" s="34" t="inlineStr">
        <is>
          <t>64/100</t>
        </is>
      </c>
      <c r="AB261" s="34" t="inlineStr">
        <is>
          <t>https://www.youtube.com/embed/iHBcWHY9lN4</t>
        </is>
      </c>
      <c r="AC261" s="46" t="n">
        <v>1731215633548</v>
      </c>
    </row>
    <row r="262" ht="14.25" customHeight="1" s="130">
      <c r="A262" s="85" t="inlineStr">
        <is>
          <t>The Dark Knight Rises</t>
        </is>
      </c>
      <c r="B262" s="86" t="n">
        <v>87</v>
      </c>
      <c r="C262" s="109" t="inlineStr">
        <is>
          <t>DC</t>
        </is>
      </c>
      <c r="D262" s="47" t="inlineStr">
        <is>
          <t>Batman - Nolan</t>
        </is>
      </c>
      <c r="E262" s="87" t="inlineStr">
        <is>
          <t>Comic Book</t>
        </is>
      </c>
      <c r="F262" s="88" t="n"/>
      <c r="G262" s="110" t="n"/>
      <c r="H262" s="115" t="n"/>
      <c r="I262" s="89" t="inlineStr">
        <is>
          <t>Warner Bros.</t>
        </is>
      </c>
      <c r="J262" s="90" t="n">
        <v>2012</v>
      </c>
      <c r="K262" s="34">
        <f>ROW(K262)-1</f>
        <v/>
      </c>
      <c r="L262" s="91" t="n"/>
      <c r="M262" s="52"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N262" s="53" t="inlineStr">
        <is>
          <t>https://image.tmdb.org/t/p/w500/hr0L2aueqlP2BYUblTTjmtn0hw4.jpg</t>
        </is>
      </c>
      <c r="O262" s="54" t="inlineStr">
        <is>
          <t>Christian Bale, Michael Caine, Gary Oldman, Anne Hathaway, Tom Hardy, Marion Cotillard, Joseph Gordon-Levitt, Morgan Freeman</t>
        </is>
      </c>
      <c r="P262" s="55" t="inlineStr">
        <is>
          <t>Christopher Nolan</t>
        </is>
      </c>
      <c r="Q262" s="50" t="inlineStr">
        <is>
          <t>[{"Source": "Internet Movie Database", "Value": "8.4/10"}, {"Source": "Rotten Tomatoes", "Value": "87%"}, {"Source": "Metacritic", "Value": "78/100"}]</t>
        </is>
      </c>
      <c r="R262" s="56" t="inlineStr">
        <is>
          <t>1,081,041,287</t>
        </is>
      </c>
      <c r="S262" s="57" t="inlineStr">
        <is>
          <t>PG-13</t>
        </is>
      </c>
      <c r="T262" s="58" t="inlineStr">
        <is>
          <t>165</t>
        </is>
      </c>
      <c r="U262" s="44" t="inlineStr">
        <is>
          <t>{"link": "https://www.themoviedb.org/movie/49026-the-dark-knight-rises/watch?locale=CA",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62" s="60" t="inlineStr">
        <is>
          <t>250,000,000</t>
        </is>
      </c>
      <c r="W262" s="34" t="n">
        <v>49026</v>
      </c>
      <c r="X262" s="34" t="inlineStr">
        <is>
          <t>[272, 155, 24428, 1771, 1930, 37724, 27205, 14161, 49521, 120, 68721, 70160, 68718, 60304, 603, 1726, 119283, 76341, 83542, 75780]</t>
        </is>
      </c>
      <c r="Y262" s="34" t="inlineStr">
        <is>
          <t>87%</t>
        </is>
      </c>
      <c r="Z262" s="34" t="inlineStr">
        <is>
          <t>8.4/10</t>
        </is>
      </c>
      <c r="AA262" s="34" t="inlineStr">
        <is>
          <t>78/100</t>
        </is>
      </c>
      <c r="AB262" s="34" t="inlineStr">
        <is>
          <t>https://www.youtube.com/embed/GAjBzu8ggi0</t>
        </is>
      </c>
      <c r="AC262" s="46" t="n">
        <v>1731215633548</v>
      </c>
    </row>
    <row r="263" ht="14.25" customHeight="1" s="130">
      <c r="A263" s="85" t="inlineStr">
        <is>
          <t>Boogie Nights</t>
        </is>
      </c>
      <c r="B263" s="86" t="n">
        <v>87</v>
      </c>
      <c r="C263" s="109" t="n"/>
      <c r="D263" s="47" t="n"/>
      <c r="E263" s="87" t="inlineStr">
        <is>
          <t>Dramedy</t>
        </is>
      </c>
      <c r="F263" s="88" t="n"/>
      <c r="G263" s="110" t="n"/>
      <c r="H263" s="115" t="n"/>
      <c r="I263" s="89" t="inlineStr">
        <is>
          <t>New Line Cinema</t>
        </is>
      </c>
      <c r="J263" s="90" t="n">
        <v>1997</v>
      </c>
      <c r="K263" s="34">
        <f>ROW(K263)-1</f>
        <v/>
      </c>
      <c r="L263" s="91" t="n"/>
      <c r="M263" s="34"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N263" s="34" t="inlineStr">
        <is>
          <t>https://image.tmdb.org/t/p/w500/wnE24UPCPQsQnbBOu4zVE2qaDNm.jpg</t>
        </is>
      </c>
      <c r="O263" s="34" t="inlineStr">
        <is>
          <t>Mark Wahlberg, Julianne Moore, Burt Reynolds, Don Cheadle, John C. Reilly, Heather Graham, William H. Macy, Luis Guzmán</t>
        </is>
      </c>
      <c r="P263" s="34" t="inlineStr">
        <is>
          <t>Paul Thomas Anderson</t>
        </is>
      </c>
      <c r="Q263" s="50" t="inlineStr">
        <is>
          <t>[{"Source": "Internet Movie Database", "Value": "7.9/10"}, {"Source": "Rotten Tomatoes", "Value": "94%"}, {"Source": "Metacritic", "Value": "86/100"}]</t>
        </is>
      </c>
      <c r="R263" s="51" t="inlineStr">
        <is>
          <t>43,101,594</t>
        </is>
      </c>
      <c r="S263" s="34" t="inlineStr">
        <is>
          <t>R</t>
        </is>
      </c>
      <c r="T263" s="34" t="inlineStr">
        <is>
          <t>156</t>
        </is>
      </c>
      <c r="U263" s="34" t="inlineStr">
        <is>
          <t>{"link": "https://www.themoviedb.org/movie/4995-boogie-nights/watch?locale=CA",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63" s="51" t="inlineStr">
        <is>
          <t>15,000,000</t>
        </is>
      </c>
      <c r="W263" s="34" t="n">
        <v>4995</v>
      </c>
      <c r="X263" s="34" t="inlineStr">
        <is>
          <t>[334, 8051, 8052, 68722, 171274, 9675, 174321, 7345, 10876, 9571, 452522, 7340, 12762, 351037, 54320, 36093, 450594, 23479, 16153, 14168]</t>
        </is>
      </c>
      <c r="Y263" s="34" t="inlineStr">
        <is>
          <t>94%</t>
        </is>
      </c>
      <c r="Z263" s="34" t="inlineStr">
        <is>
          <t>7.9/10</t>
        </is>
      </c>
      <c r="AA263" s="34" t="inlineStr">
        <is>
          <t>86/100</t>
        </is>
      </c>
      <c r="AB263" s="34" t="inlineStr">
        <is>
          <t>https://www.youtube.com/embed/YN7pcEa83dU</t>
        </is>
      </c>
      <c r="AC263" s="46" t="n">
        <v>1731215633548</v>
      </c>
    </row>
    <row r="264" ht="14.25" customHeight="1" s="130">
      <c r="A264" s="85" t="inlineStr">
        <is>
          <t>Transformers One</t>
        </is>
      </c>
      <c r="B264" s="86" t="n">
        <v>87</v>
      </c>
      <c r="C264" s="109" t="inlineStr">
        <is>
          <t>Transformers</t>
        </is>
      </c>
      <c r="D264" s="47" t="n"/>
      <c r="E264" s="87" t="inlineStr">
        <is>
          <t>Animated</t>
        </is>
      </c>
      <c r="F264" s="88" t="n"/>
      <c r="G264" s="110" t="n"/>
      <c r="H264" s="115" t="n"/>
      <c r="I264" s="89" t="inlineStr">
        <is>
          <t>Paramount Pictures</t>
        </is>
      </c>
      <c r="J264" s="90" t="n">
        <v>2024</v>
      </c>
      <c r="K264" s="34">
        <f>ROW(K264)-1</f>
        <v/>
      </c>
      <c r="L264" s="91"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M264" s="34" t="inlineStr">
        <is>
          <t>The untold origin story of Optimus Prime and Megatron, better known as sworn enemies, but once were friends bonded like brothers who changed the fate of Cybertron forever.</t>
        </is>
      </c>
      <c r="N264" s="34" t="inlineStr">
        <is>
          <t>https://image.tmdb.org/t/p/w500/qbkAqmmEIZfrCO8ZQAuIuVMlWoV.jpg</t>
        </is>
      </c>
      <c r="O264" s="34" t="inlineStr">
        <is>
          <t>Chris Hemsworth, Brian Tyree Henry, Scarlett Johansson, Keegan-Michael Key, Steve Buscemi, Laurence Fishburne, Jon Hamm, Vanessa Liguori</t>
        </is>
      </c>
      <c r="P264" s="34" t="inlineStr">
        <is>
          <t>Josh Cooley</t>
        </is>
      </c>
      <c r="Q264" s="34" t="inlineStr">
        <is>
          <t>[{"Source": "Internet Movie Database", "Value": "7.6/10"}, {"Source": "Rotten Tomatoes", "Value": "89%"}, {"Source": "Metacritic", "Value": "64/100"}]</t>
        </is>
      </c>
      <c r="R264" s="34" t="inlineStr">
        <is>
          <t>128,888,103</t>
        </is>
      </c>
      <c r="S264" s="34" t="inlineStr">
        <is>
          <t>PG</t>
        </is>
      </c>
      <c r="T264" s="34" t="inlineStr">
        <is>
          <t>104</t>
        </is>
      </c>
      <c r="U264" s="34" t="inlineStr">
        <is>
          <t>{"link": "https://www.themoviedb.org/movie/698687-transformers-one/watch?locale=CA",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264" s="34" t="inlineStr">
        <is>
          <t>75,000,000</t>
        </is>
      </c>
      <c r="W264" s="34" t="n">
        <v>698687</v>
      </c>
      <c r="X264" s="34" t="inlineStr">
        <is>
          <t>[1857, 1184918, 912649, 592983, 976734, 1103621, 1186947, 1308546, 933260, 1063877, 947891, 845781, 616446, 945961, 533535, 889737, 835113, 877817, 972614, 1020896]</t>
        </is>
      </c>
      <c r="Y264" s="34" t="inlineStr">
        <is>
          <t>89%</t>
        </is>
      </c>
      <c r="Z264" s="34" t="inlineStr">
        <is>
          <t>7.6/10</t>
        </is>
      </c>
      <c r="AA264" s="34" t="inlineStr">
        <is>
          <t>64/100</t>
        </is>
      </c>
      <c r="AB264" s="34" t="inlineStr">
        <is>
          <t>https://www.youtube.com/embed/jaVcDaozGgc</t>
        </is>
      </c>
      <c r="AC264" s="46" t="n">
        <v>1731215633548</v>
      </c>
    </row>
    <row r="265" ht="14.25" customHeight="1" s="130">
      <c r="A265" s="85" t="inlineStr">
        <is>
          <t>Forrest Gump</t>
        </is>
      </c>
      <c r="B265" s="86" t="n">
        <v>87</v>
      </c>
      <c r="C265" s="109" t="n"/>
      <c r="D265" s="47" t="n"/>
      <c r="E265" s="87" t="inlineStr">
        <is>
          <t>Drama</t>
        </is>
      </c>
      <c r="F265" s="88" t="inlineStr">
        <is>
          <t>Comedy</t>
        </is>
      </c>
      <c r="G265" s="110" t="n"/>
      <c r="H265" s="115" t="n"/>
      <c r="I265" s="89" t="inlineStr">
        <is>
          <t>Paramount Pictures</t>
        </is>
      </c>
      <c r="J265" s="90" t="n">
        <v>1994</v>
      </c>
      <c r="K265" s="34">
        <f>ROW(K265)-1</f>
        <v/>
      </c>
      <c r="L265" s="91"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M265" s="34" t="inlineStr">
        <is>
          <t>A man with a low IQ has accomplished great things in his life and been present during significant historic events—in each case, far exceeding what anyone imagined he could do. But despite all he has achieved, his one true love eludes him.</t>
        </is>
      </c>
      <c r="N265" s="34" t="inlineStr">
        <is>
          <t>https://image.tmdb.org/t/p/w500/arw2vcBveWOVZr6pxd9XTd1TdQa.jpg</t>
        </is>
      </c>
      <c r="O265" s="34" t="inlineStr">
        <is>
          <t>Tom Hanks, Robin Wright, Gary Sinise, Sally Field, Mykelti Williamson, Michael Conner Humphreys, Hanna Hall, Haley Joel Osment</t>
        </is>
      </c>
      <c r="P265" s="34" t="inlineStr">
        <is>
          <t>Robert Zemeckis</t>
        </is>
      </c>
      <c r="Q265" s="34" t="inlineStr">
        <is>
          <t>[{"Source": "Internet Movie Database", "Value": "8.8/10"}, {"Source": "Rotten Tomatoes", "Value": "75%"}, {"Source": "Metacritic", "Value": "82/100"}]</t>
        </is>
      </c>
      <c r="R265" s="34" t="inlineStr">
        <is>
          <t>677,387,716</t>
        </is>
      </c>
      <c r="S265" s="34" t="inlineStr">
        <is>
          <t>PG-13</t>
        </is>
      </c>
      <c r="T265" s="34" t="inlineStr">
        <is>
          <t>142</t>
        </is>
      </c>
      <c r="U265" s="34" t="inlineStr">
        <is>
          <t>{"link": "https://www.themoviedb.org/movie/13-forrest-gump/watch?locale=CA",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5" s="34" t="inlineStr">
        <is>
          <t>55,000,000</t>
        </is>
      </c>
      <c r="W265" s="34" t="n">
        <v>13</v>
      </c>
      <c r="X265" s="34" t="inlineStr">
        <is>
          <t>[497, 550, 122, 857, 597, 769, 637, 197, 429, 680, 8358, 101, 603, 510, 807, 278, 121, 27205, 120, 424]</t>
        </is>
      </c>
      <c r="Y265" s="34" t="inlineStr">
        <is>
          <t>75%</t>
        </is>
      </c>
      <c r="Z265" s="34" t="inlineStr">
        <is>
          <t>8.8/10</t>
        </is>
      </c>
      <c r="AA265" s="34" t="inlineStr">
        <is>
          <t>82/100</t>
        </is>
      </c>
      <c r="AB265" s="34" t="inlineStr">
        <is>
          <t>https://www.youtube.com/embed/Mj9IA9tTfio</t>
        </is>
      </c>
      <c r="AC265" s="46" t="n">
        <v>1731215633548</v>
      </c>
    </row>
    <row r="266" ht="14.25" customHeight="1" s="130">
      <c r="A266" s="85" t="inlineStr">
        <is>
          <t>Soul</t>
        </is>
      </c>
      <c r="B266" s="86" t="n">
        <v>87</v>
      </c>
      <c r="C266" s="109" t="inlineStr">
        <is>
          <t>Pixar</t>
        </is>
      </c>
      <c r="D266" s="47" t="n"/>
      <c r="E266" s="87" t="inlineStr">
        <is>
          <t>Animated</t>
        </is>
      </c>
      <c r="F266" s="88" t="inlineStr">
        <is>
          <t>Musical</t>
        </is>
      </c>
      <c r="G266" s="110" t="n"/>
      <c r="H266" s="115" t="inlineStr">
        <is>
          <t>Disney+</t>
        </is>
      </c>
      <c r="I266" s="89" t="inlineStr">
        <is>
          <t>Disney</t>
        </is>
      </c>
      <c r="J266" s="90" t="n">
        <v>2020</v>
      </c>
      <c r="K266" s="34">
        <f>ROW(K266)-1</f>
        <v/>
      </c>
      <c r="L266" s="91" t="n"/>
      <c r="M266" s="36"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N266" s="37" t="inlineStr">
        <is>
          <t>https://image.tmdb.org/t/p/w500/hm58Jw4Lw8OIeECIq5qyPYhAeRJ.jpg</t>
        </is>
      </c>
      <c r="O266" s="38" t="inlineStr">
        <is>
          <t>Jamie Foxx, Tina Fey, Graham Norton, Rachel House, Alice Braga, Richard Ayoade, Phylicia Rashād, Donnell Rawlings</t>
        </is>
      </c>
      <c r="P266" s="39" t="inlineStr">
        <is>
          <t>Pete Docter, Kemp Powers</t>
        </is>
      </c>
      <c r="Q266" s="40" t="inlineStr">
        <is>
          <t>[{"Source": "Internet Movie Database", "Value": "8.0/10"}, {"Source": "Rotten Tomatoes", "Value": "95%"}, {"Source": "Metacritic", "Value": "83/100"}]</t>
        </is>
      </c>
      <c r="R266" s="41" t="inlineStr">
        <is>
          <t>121,977,511</t>
        </is>
      </c>
      <c r="S266" s="42" t="inlineStr">
        <is>
          <t>PG</t>
        </is>
      </c>
      <c r="T266" s="43" t="inlineStr">
        <is>
          <t>101</t>
        </is>
      </c>
      <c r="U266" s="44" t="inlineStr">
        <is>
          <t>{"link": "https://www.themoviedb.org/movie/508442-soul/watch?locale=CA",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6" s="45" t="inlineStr">
        <is>
          <t>150,000,000</t>
        </is>
      </c>
      <c r="W266" s="34" t="n">
        <v>508442</v>
      </c>
      <c r="X266" s="34" t="inlineStr">
        <is>
          <t>[464052, 614911, 508439, 577922, 529203, 337401, 527774, 811367, 615677, 508943, 615667, 441130, 600354, 553604, 747059, 551804, 354912, 755812, 587807, 400160]</t>
        </is>
      </c>
      <c r="Y266" s="34" t="inlineStr">
        <is>
          <t>95%</t>
        </is>
      </c>
      <c r="Z266" s="34" t="inlineStr">
        <is>
          <t>8.0/10</t>
        </is>
      </c>
      <c r="AA266" s="34" t="inlineStr">
        <is>
          <t>83/100</t>
        </is>
      </c>
      <c r="AB266" s="34" t="inlineStr">
        <is>
          <t>https://www.youtube.com/embed/Gs--6c7Hn_A</t>
        </is>
      </c>
      <c r="AC266" s="46" t="n">
        <v>1731215633548</v>
      </c>
    </row>
    <row r="267" ht="14.25" customHeight="1" s="130">
      <c r="A267" s="85" t="inlineStr">
        <is>
          <t>Citizen Kane</t>
        </is>
      </c>
      <c r="B267" s="86" t="n">
        <v>87</v>
      </c>
      <c r="C267" s="109" t="n"/>
      <c r="D267" s="47" t="n"/>
      <c r="E267" s="87" t="inlineStr">
        <is>
          <t>Drama</t>
        </is>
      </c>
      <c r="F267" s="88" t="n"/>
      <c r="G267" s="110" t="n"/>
      <c r="H267" s="115" t="n"/>
      <c r="I267" s="89" t="inlineStr">
        <is>
          <t>RKO Radio Pictures</t>
        </is>
      </c>
      <c r="J267" s="90" t="n">
        <v>1941</v>
      </c>
      <c r="K267" s="34">
        <f>ROW(K267)-1</f>
        <v/>
      </c>
      <c r="L267" s="91" t="n"/>
      <c r="M267" s="36"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N267" s="37" t="inlineStr">
        <is>
          <t>https://image.tmdb.org/t/p/w500/sav0jxhqiH0bPr2vZFU0Kjt2nZL.jpg</t>
        </is>
      </c>
      <c r="O267" s="38" t="inlineStr">
        <is>
          <t>Orson Welles, Joseph Cotten, Dorothy Comingore, Ray Collins, George Coulouris, Agnes Moorehead, Paul Stewart, Ruth Warrick</t>
        </is>
      </c>
      <c r="P267" s="39" t="inlineStr">
        <is>
          <t>Orson Welles</t>
        </is>
      </c>
      <c r="Q267" s="40" t="inlineStr">
        <is>
          <t>[{"Source": "Internet Movie Database", "Value": "8.3/10"}, {"Source": "Rotten Tomatoes", "Value": "99%"}, {"Source": "Metacritic", "Value": "100/100"}]</t>
        </is>
      </c>
      <c r="R267" s="41" t="inlineStr">
        <is>
          <t>23,218,000</t>
        </is>
      </c>
      <c r="S267" s="42" t="inlineStr">
        <is>
          <t>PG</t>
        </is>
      </c>
      <c r="T267" s="43" t="inlineStr">
        <is>
          <t>119</t>
        </is>
      </c>
      <c r="U267" s="44" t="inlineStr">
        <is>
          <t>{"link": "https://www.themoviedb.org/movie/15-citizen-kane/watch?locale=CA", "flatrate": [{"logo_path": "/pvske1MyAoymrs5bguRfVqYiM9a.jpg", "provider_id": 119, "provider_name": "Amazon Prime Video", "display_priority": 3}, {"logo_path": "/8aBqoNeGGr0oSA85iopgNZUOTOc.jpg", "provider_id": 2100, "provider_name": "Amazon Prime Video with Ads", "display_priority": 152}], "free":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7" s="45" t="inlineStr">
        <is>
          <t>839,727</t>
        </is>
      </c>
      <c r="W267" s="34" t="n">
        <v>15</v>
      </c>
      <c r="X267" s="34" t="inlineStr">
        <is>
          <t>[1480, 289, 1092, 3082, 630, 996, 5156, 614560, 3766, 963, 426, 1585, 19, 3090, 303, 269, 20246, 965, 8429, 364150]</t>
        </is>
      </c>
      <c r="Y267" s="34" t="inlineStr">
        <is>
          <t>99%</t>
        </is>
      </c>
      <c r="Z267" s="34" t="inlineStr">
        <is>
          <t>8.3/10</t>
        </is>
      </c>
      <c r="AA267" s="34" t="inlineStr">
        <is>
          <t>100/100</t>
        </is>
      </c>
      <c r="AB267" s="34" t="inlineStr">
        <is>
          <t>https://www.youtube.com/embed/fAcLNMkzfTE</t>
        </is>
      </c>
      <c r="AC267" s="46" t="n">
        <v>1731215633548</v>
      </c>
    </row>
    <row r="268" ht="14.25" customHeight="1" s="130">
      <c r="A268" s="85" t="inlineStr">
        <is>
          <t>Tommy Boy</t>
        </is>
      </c>
      <c r="B268" s="86" t="n">
        <v>87</v>
      </c>
      <c r="C268" s="109" t="n"/>
      <c r="D268" s="47" t="n"/>
      <c r="E268" s="87" t="inlineStr">
        <is>
          <t>Comedy</t>
        </is>
      </c>
      <c r="F268" s="88" t="n"/>
      <c r="G268" s="110" t="n"/>
      <c r="H268" s="115" t="n"/>
      <c r="I268" s="89" t="inlineStr">
        <is>
          <t>Paramount Pictures</t>
        </is>
      </c>
      <c r="J268" s="90" t="n">
        <v>1995</v>
      </c>
      <c r="K268" s="34">
        <f>ROW(K268)-1</f>
        <v/>
      </c>
      <c r="L268" s="91" t="inlineStr">
        <is>
          <t>Plenty of jokes, most of them funny, some of them hilarious. The funniest David Spade has ever been. Chris Farley is greatly missed.</t>
        </is>
      </c>
      <c r="M268" s="48" t="inlineStr">
        <is>
          <t>To save the family business, two ne’er-do-well traveling salesmen hit the road with disastrously funny consequences.</t>
        </is>
      </c>
      <c r="N268" s="37" t="inlineStr">
        <is>
          <t>https://image.tmdb.org/t/p/w500/6m1xJqfViDkmNmKUKvTSJ5fo0k4.jpg</t>
        </is>
      </c>
      <c r="O268" s="38" t="inlineStr">
        <is>
          <t>Chris Farley, David Spade, Brian Dennehy, Bo Derek, Dan Aykroyd, Julie Warner, Sean McCann, Zach Grenier</t>
        </is>
      </c>
      <c r="P268" s="39" t="inlineStr">
        <is>
          <t>Peter Segal</t>
        </is>
      </c>
      <c r="Q268" s="40" t="inlineStr">
        <is>
          <t>[{"Source": "Internet Movie Database", "Value": "7.1/10"}, {"Source": "Rotten Tomatoes", "Value": "39%"}, {"Source": "Metacritic", "Value": "46/100"}]</t>
        </is>
      </c>
      <c r="R268" s="41" t="inlineStr">
        <is>
          <t>32,648,673</t>
        </is>
      </c>
      <c r="S268" s="42" t="inlineStr">
        <is>
          <t>PG-13</t>
        </is>
      </c>
      <c r="T268" s="43" t="inlineStr">
        <is>
          <t>98</t>
        </is>
      </c>
      <c r="U268" s="59" t="inlineStr">
        <is>
          <t>{"link": "https://www.themoviedb.org/movie/11381-tommy-boy/watch?locale=CA",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8" s="45" t="inlineStr">
        <is>
          <t>0</t>
        </is>
      </c>
      <c r="W268" s="34" t="n">
        <v>11381</v>
      </c>
      <c r="X268" s="34" t="inlineStr">
        <is>
          <t>[13997, 12251, 59083, 258964, 42264, 8467, 8872, 14444, 9612, 11857, 9519, 2609, 12771, 11326, 430, 137, 12133, 15596, 32646]</t>
        </is>
      </c>
      <c r="Y268" s="34" t="inlineStr">
        <is>
          <t>39%</t>
        </is>
      </c>
      <c r="Z268" s="34" t="inlineStr">
        <is>
          <t>7.1/10</t>
        </is>
      </c>
      <c r="AA268" s="34" t="inlineStr">
        <is>
          <t>46/100</t>
        </is>
      </c>
      <c r="AB268" s="34" t="inlineStr">
        <is>
          <t>https://www.youtube.com/embed/A2Albcpyaiw</t>
        </is>
      </c>
      <c r="AC268" s="46" t="n">
        <v>1731215633548</v>
      </c>
    </row>
    <row r="269" ht="14.25" customHeight="1" s="130">
      <c r="A269" s="85" t="inlineStr">
        <is>
          <t>Fighting With My Family</t>
        </is>
      </c>
      <c r="B269" s="86" t="n">
        <v>87</v>
      </c>
      <c r="C269" s="109" t="n"/>
      <c r="D269" s="47" t="n"/>
      <c r="E269" s="87" t="inlineStr">
        <is>
          <t>Dramedy</t>
        </is>
      </c>
      <c r="F269" s="88" t="inlineStr">
        <is>
          <t>Sports</t>
        </is>
      </c>
      <c r="G269" s="110" t="n"/>
      <c r="H269" s="115" t="n"/>
      <c r="I269" s="89" t="inlineStr">
        <is>
          <t>Amazon MGM Studios</t>
        </is>
      </c>
      <c r="J269" s="90" t="n">
        <v>2019</v>
      </c>
      <c r="K269" s="34">
        <f>ROW(K269)-1</f>
        <v/>
      </c>
      <c r="L269" s="91"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M269" s="34"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N269" s="34" t="inlineStr">
        <is>
          <t>https://image.tmdb.org/t/p/w500/cVhe15rJLRjolunSWLBN6xQLyGU.jpg</t>
        </is>
      </c>
      <c r="O269" s="34" t="inlineStr">
        <is>
          <t>Florence Pugh, Lena Headey, Nick Frost, Vince Vaughn, Jack Lowden, Dwayne Johnson, Thea Trinidad, Aqueela Zoll</t>
        </is>
      </c>
      <c r="P269" s="34" t="inlineStr">
        <is>
          <t>Stephen Merchant</t>
        </is>
      </c>
      <c r="Q269" s="50" t="inlineStr">
        <is>
          <t>[{"Source": "Internet Movie Database", "Value": "7.0/10"}, {"Source": "Rotten Tomatoes", "Value": "93%"}, {"Source": "Metacritic", "Value": "68/100"}]</t>
        </is>
      </c>
      <c r="R269" s="51" t="inlineStr">
        <is>
          <t>39,055,536</t>
        </is>
      </c>
      <c r="S269" s="34" t="inlineStr">
        <is>
          <t>PG-13</t>
        </is>
      </c>
      <c r="T269" s="34" t="inlineStr">
        <is>
          <t>108</t>
        </is>
      </c>
      <c r="U269" s="34" t="inlineStr">
        <is>
          <t>{"link": "https://www.themoviedb.org/movie/445629-fighting-with-my-family/watch?locale=CA",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"/ny55kYI31jrwSYp2LmCniMCGc03.jpg", "provider_id": 588, "provider_name": "MGM Amazon Channel", "display_priority": 75}, {"logo_path": "/5W6vTKE684EhdITeMUjdcTIBGdh.jpg", "provider_id": 605, "provider_name": "Super Channel Amazon Channel", "display_priority": 77}, {"logo_path": "/fbveJTcro9Xw2KuPIIoPPePHiwy.jpg", "provider_id": 701, "provider_name": "FilmBox+", "display_priority": 89}, {"logo_path": "/9BgaNQRMDvVlji1JBZi6tcfxpKx.jpg", "provider_id": 257, "provider_name": "fuboTV", "display_priority": 96}]}</t>
        </is>
      </c>
      <c r="V269" s="51" t="inlineStr">
        <is>
          <t>11,000,000</t>
        </is>
      </c>
      <c r="W269" s="34" t="n">
        <v>445629</v>
      </c>
      <c r="X269" s="34" t="inlineStr">
        <is>
          <t>[400157, 454294, 486131, 296370, 118612, 512056, 565719, 554739, 484297, 398289, 517517, 566872, 412862, 463157, 575381, 363807, 257747, 478180, 369560, 576026]</t>
        </is>
      </c>
      <c r="Y269" s="34" t="inlineStr">
        <is>
          <t>93%</t>
        </is>
      </c>
      <c r="Z269" s="34" t="inlineStr">
        <is>
          <t>7.0/10</t>
        </is>
      </c>
      <c r="AA269" s="34" t="inlineStr">
        <is>
          <t>68/100</t>
        </is>
      </c>
      <c r="AB269" s="34" t="inlineStr">
        <is>
          <t>https://www.youtube.com/embed/G-gx3y4d4Rw</t>
        </is>
      </c>
      <c r="AC269" s="46" t="n">
        <v>1731215633548</v>
      </c>
    </row>
    <row r="270" ht="14.25" customHeight="1" s="130">
      <c r="A270" s="85" t="inlineStr">
        <is>
          <t>Barbarian</t>
        </is>
      </c>
      <c r="B270" s="86" t="n">
        <v>87</v>
      </c>
      <c r="C270" s="109" t="n"/>
      <c r="D270" s="47" t="n"/>
      <c r="E270" s="87" t="inlineStr">
        <is>
          <t>Horror</t>
        </is>
      </c>
      <c r="F270" s="88" t="n"/>
      <c r="G270" s="110" t="n"/>
      <c r="H270" s="115" t="n"/>
      <c r="I270" s="89" t="inlineStr">
        <is>
          <t>20th Century Studios</t>
        </is>
      </c>
      <c r="J270" s="90" t="n">
        <v>2022</v>
      </c>
      <c r="K270" s="34">
        <f>ROW(K270)-1</f>
        <v/>
      </c>
      <c r="L270" s="91" t="inlineStr">
        <is>
          <t>An unpredictable film that is still great even when you know what's coming. Very tense throughout, and makes you realize you can never know who to trust.</t>
        </is>
      </c>
      <c r="M270" s="36" t="inlineStr">
        <is>
          <t>In town for a job interview, a young woman arrives at her Airbnb late at night only to find that it has been mistakenly double-booked and a strange man is already staying there. Against her better judgement, she decides to stay the night anyway.</t>
        </is>
      </c>
      <c r="N270" s="37" t="inlineStr">
        <is>
          <t>https://image.tmdb.org/t/p/w500/idT5mnqPcJgSkvpDX7pJffBzdVH.jpg</t>
        </is>
      </c>
      <c r="O270" s="38" t="inlineStr">
        <is>
          <t>Georgina Campbell, Bill Skarsgård, Justin Long, Matthew Patrick Davis, Richard Brake, Kurt Braunohler, Jaymes Butler, Sophie Sörensen</t>
        </is>
      </c>
      <c r="P270" s="39" t="inlineStr">
        <is>
          <t>Zach Cregger</t>
        </is>
      </c>
      <c r="Q270" s="40" t="inlineStr">
        <is>
          <t>[{"Source": "Internet Movie Database", "Value": "7.0/10"}, {"Source": "Rotten Tomatoes", "Value": "92%"}, {"Source": "Metacritic", "Value": "78/100"}]</t>
        </is>
      </c>
      <c r="R270" s="41" t="inlineStr">
        <is>
          <t>45,400,000</t>
        </is>
      </c>
      <c r="S270" s="42" t="inlineStr">
        <is>
          <t>R</t>
        </is>
      </c>
      <c r="T270" s="43" t="inlineStr">
        <is>
          <t>103</t>
        </is>
      </c>
      <c r="U270" s="44" t="inlineStr">
        <is>
          <t>{"link": "https://www.themoviedb.org/movie/913290-barbarian/watch?locale=CA",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70" s="45" t="inlineStr">
        <is>
          <t>4,500,000</t>
        </is>
      </c>
      <c r="W270" s="34" t="n">
        <v>913290</v>
      </c>
      <c r="X270" s="34" t="inlineStr">
        <is>
          <t>[882598, 619730, 814800, 1005776, 949423, 762504, 246403, 829410, 517302, 896485, 843932, 760104, 593643, 886083, 1170574, 880841, 791177, 511817, 359246, 973912]</t>
        </is>
      </c>
      <c r="Y270" s="34" t="inlineStr">
        <is>
          <t>92%</t>
        </is>
      </c>
      <c r="Z270" s="34" t="inlineStr">
        <is>
          <t>7.0/10</t>
        </is>
      </c>
      <c r="AA270" s="34" t="inlineStr">
        <is>
          <t>78/100</t>
        </is>
      </c>
      <c r="AB270" s="34" t="inlineStr">
        <is>
          <t>https://www.youtube.com/embed/Dr89pmKrqkI</t>
        </is>
      </c>
      <c r="AC270" s="46" t="n">
        <v>1731215633548</v>
      </c>
    </row>
    <row r="271" ht="14.25" customHeight="1" s="130">
      <c r="A271" s="85" t="inlineStr">
        <is>
          <t>12 Monkeys</t>
        </is>
      </c>
      <c r="B271" s="86" t="n">
        <v>87</v>
      </c>
      <c r="C271" s="109" t="n"/>
      <c r="D271" s="47" t="n"/>
      <c r="E271" s="87" t="inlineStr">
        <is>
          <t>Sci-Fi</t>
        </is>
      </c>
      <c r="F271" s="88" t="n"/>
      <c r="G271" s="110" t="n"/>
      <c r="H271" s="115" t="n"/>
      <c r="I271" s="89" t="inlineStr">
        <is>
          <t>Universal Pictures</t>
        </is>
      </c>
      <c r="J271" s="90" t="n">
        <v>1995</v>
      </c>
      <c r="K271" s="34">
        <f>ROW(K271)-1</f>
        <v/>
      </c>
      <c r="L271" s="91"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M271" s="36"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is>
      </c>
      <c r="N271" s="37" t="inlineStr">
        <is>
          <t>https://image.tmdb.org/t/p/w500/gt3iyguaCIw8DpQZI1LIN5TohM2.jpg</t>
        </is>
      </c>
      <c r="O271" s="38" t="inlineStr">
        <is>
          <t>Bruce Willis, Madeleine Stowe, Brad Pitt, Christopher Plummer, David Morse, Jon Seda, Christopher Meloni, Joey Perillo</t>
        </is>
      </c>
      <c r="P271" s="39" t="inlineStr">
        <is>
          <t>Terry Gilliam</t>
        </is>
      </c>
      <c r="Q271" s="40" t="inlineStr">
        <is>
          <t>[{"Source": "Internet Movie Database", "Value": "8.0/10"}, {"Source": "Rotten Tomatoes", "Value": "88%"}, {"Source": "Metacritic", "Value": "75/100"}]</t>
        </is>
      </c>
      <c r="R271" s="41" t="inlineStr">
        <is>
          <t>168,841,459</t>
        </is>
      </c>
      <c r="S271" s="42" t="inlineStr">
        <is>
          <t>R</t>
        </is>
      </c>
      <c r="T271" s="43" t="inlineStr">
        <is>
          <t>129</t>
        </is>
      </c>
      <c r="U271" s="44" t="inlineStr">
        <is>
          <t>{"link": "https://www.themoviedb.org/movie/63-twelve-monkeys/watch?locale=CA",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"/29VK28jsSjFWHdXl1lxPb2SGmAk.jpg", "provider_id": 705, "provider_name": "Hollywood Suite Amazon Channel", "display_priority": 92}]}</t>
        </is>
      </c>
      <c r="V271" s="45" t="inlineStr">
        <is>
          <t>29,000,000</t>
        </is>
      </c>
      <c r="W271" s="34" t="n">
        <v>63</v>
      </c>
      <c r="X271" s="34" t="inlineStr">
        <is>
          <t>[807, 177, 628, 1572, 137, 107, 9333, 1878, 17134, 68, 8065, 180, 389, 163, 62, 629, 70435, 11074, 293, 1562]</t>
        </is>
      </c>
      <c r="Y271" s="34" t="inlineStr">
        <is>
          <t>88%</t>
        </is>
      </c>
      <c r="Z271" s="34" t="inlineStr">
        <is>
          <t>8.0/10</t>
        </is>
      </c>
      <c r="AA271" s="34" t="inlineStr">
        <is>
          <t>75/100</t>
        </is>
      </c>
      <c r="AB271" s="34" t="inlineStr">
        <is>
          <t>https://www.youtube.com/embed/Xwh1xBzsc1Q</t>
        </is>
      </c>
      <c r="AC271" s="46" t="n">
        <v>1731215633548</v>
      </c>
    </row>
    <row r="272" ht="14.25" customHeight="1" s="130">
      <c r="A272" s="85" t="inlineStr">
        <is>
          <t>Old School</t>
        </is>
      </c>
      <c r="B272" s="86" t="n">
        <v>87</v>
      </c>
      <c r="C272" s="109" t="n"/>
      <c r="D272" s="47" t="n"/>
      <c r="E272" s="87" t="inlineStr">
        <is>
          <t>Comedy</t>
        </is>
      </c>
      <c r="F272" s="88" t="n"/>
      <c r="G272" s="110" t="n"/>
      <c r="H272" s="115" t="n"/>
      <c r="I272" s="89" t="inlineStr">
        <is>
          <t>Dreamworks</t>
        </is>
      </c>
      <c r="J272" s="90" t="n">
        <v>2003</v>
      </c>
      <c r="K272" s="34">
        <f>ROW(K272)-1</f>
        <v/>
      </c>
      <c r="L272" s="91" t="inlineStr">
        <is>
          <t>A funny raunchy comedy carried by the performances and humor of the star trio. The premise is funny and well executed.</t>
        </is>
      </c>
      <c r="M272" s="34" t="inlineStr">
        <is>
          <t>Three friends attempt to recapture their glory days by opening up a fraternity near their alma mater.</t>
        </is>
      </c>
      <c r="N272" s="34" t="inlineStr">
        <is>
          <t>https://image.tmdb.org/t/p/w500/nYtuwNHpEoIbTgS3aFPSEwZNN6l.jpg</t>
        </is>
      </c>
      <c r="O272" s="34" t="inlineStr">
        <is>
          <t>Luke Wilson, Will Ferrell, Vince Vaughn, Jeremy Piven, Ellen Pompeo, Juliette Lewis, Leah Remini, Perrey Reeves</t>
        </is>
      </c>
      <c r="P272" s="34" t="inlineStr">
        <is>
          <t>Todd Phillips</t>
        </is>
      </c>
      <c r="Q272" s="34" t="inlineStr">
        <is>
          <t>[{"Source": "Internet Movie Database", "Value": "7.0/10"}, {"Source": "Rotten Tomatoes", "Value": "60%"}, {"Source": "Metacritic", "Value": "54/100"}]</t>
        </is>
      </c>
      <c r="R272" s="34" t="inlineStr">
        <is>
          <t>87,100,000</t>
        </is>
      </c>
      <c r="S272" s="34" t="inlineStr">
        <is>
          <t>R</t>
        </is>
      </c>
      <c r="T272" s="34" t="inlineStr">
        <is>
          <t>92</t>
        </is>
      </c>
      <c r="U272" s="34" t="inlineStr">
        <is>
          <t>{"link": "https://www.themoviedb.org/movie/11635-old-school/watch?locale=CA",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2" s="34" t="inlineStr">
        <is>
          <t>24,000,000</t>
        </is>
      </c>
      <c r="W272" s="34" t="n">
        <v>11635</v>
      </c>
      <c r="X272" s="34" t="inlineStr">
        <is>
          <t>[9718, 45658, 9955, 319389, 385317, 36215, 13525, 14603, 530442, 9965, 230158, 26454, 526103, 16148, 21627, 21500, 37833, 391581, 28005, 40876]</t>
        </is>
      </c>
      <c r="Y272" s="34" t="inlineStr">
        <is>
          <t>60%</t>
        </is>
      </c>
      <c r="Z272" s="34" t="inlineStr">
        <is>
          <t>7.0/10</t>
        </is>
      </c>
      <c r="AA272" s="34" t="inlineStr">
        <is>
          <t>54/100</t>
        </is>
      </c>
      <c r="AB272" s="34" t="inlineStr">
        <is>
          <t>https://www.youtube.com/embed/VqtymOtKr48</t>
        </is>
      </c>
      <c r="AC272" s="46" t="n">
        <v>1731215633548</v>
      </c>
    </row>
    <row r="273" ht="14.25" customHeight="1" s="130">
      <c r="A273" s="85" t="inlineStr">
        <is>
          <t>Dazed and Confused</t>
        </is>
      </c>
      <c r="B273" s="86" t="n">
        <v>87</v>
      </c>
      <c r="C273" s="109" t="n"/>
      <c r="D273" s="47" t="n"/>
      <c r="E273" s="87" t="inlineStr">
        <is>
          <t>Comedy</t>
        </is>
      </c>
      <c r="F273" s="88" t="inlineStr">
        <is>
          <t>Coming-of-Age</t>
        </is>
      </c>
      <c r="G273" s="110" t="n"/>
      <c r="H273" s="115" t="n"/>
      <c r="I273" s="89" t="inlineStr">
        <is>
          <t>Gramercy Pictures</t>
        </is>
      </c>
      <c r="J273" s="90" t="n">
        <v>1993</v>
      </c>
      <c r="K273" s="34">
        <f>ROW(K273)-1</f>
        <v/>
      </c>
      <c r="L273" s="91"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M273" s="34"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N273" s="34" t="inlineStr">
        <is>
          <t>https://image.tmdb.org/t/p/w500/msG9awbLhVZwv1Eh9Ge7SofMexW.jpg</t>
        </is>
      </c>
      <c r="O273" s="34" t="inlineStr">
        <is>
          <t>Jason London, Matthew McConaughey, Joey Lauren Adams, Rory Cochrane, Wiley Wiggins, Adam Goldberg, Anthony Rapp, Sasha Jenson</t>
        </is>
      </c>
      <c r="P273" s="34" t="inlineStr">
        <is>
          <t>Richard Linklater</t>
        </is>
      </c>
      <c r="Q273" s="34" t="inlineStr">
        <is>
          <t>[{"Source": "Internet Movie Database", "Value": "7.6/10"}, {"Source": "Rotten Tomatoes", "Value": "93%"}, {"Source": "Metacritic", "Value": "82/100"}]</t>
        </is>
      </c>
      <c r="R273" s="34" t="inlineStr">
        <is>
          <t>8,000,000</t>
        </is>
      </c>
      <c r="S273" s="34" t="inlineStr">
        <is>
          <t>R</t>
        </is>
      </c>
      <c r="T273" s="34" t="inlineStr">
        <is>
          <t>102</t>
        </is>
      </c>
      <c r="U273" s="34" t="inlineStr">
        <is>
          <t>{"link": "https://www.themoviedb.org/movie/9571-dazed-and-confused/watch?locale=CA",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273" s="34" t="inlineStr">
        <is>
          <t>6,900,000</t>
        </is>
      </c>
      <c r="W273" s="34" t="n">
        <v>9571</v>
      </c>
      <c r="X273" s="34" t="inlineStr">
        <is>
          <t>[295699, 14022, 11855, 4995, 838, 2293, 2295, 10218, 14052, 12170, 14662, 285024, 58703, 7340, 20423, 11498, 26606, 13489, 16692, 22311]</t>
        </is>
      </c>
      <c r="Y273" s="34" t="inlineStr">
        <is>
          <t>93%</t>
        </is>
      </c>
      <c r="Z273" s="34" t="inlineStr">
        <is>
          <t>7.6/10</t>
        </is>
      </c>
      <c r="AA273" s="34" t="inlineStr">
        <is>
          <t>82/100</t>
        </is>
      </c>
      <c r="AB273" s="34" t="inlineStr">
        <is>
          <t>https://www.youtube.com/embed/uzDPw5N8d_0</t>
        </is>
      </c>
      <c r="AC273" s="46" t="n">
        <v>1731215633548</v>
      </c>
    </row>
    <row r="274" ht="14.25" customHeight="1" s="130">
      <c r="A274" s="85" t="inlineStr">
        <is>
          <t>Escape From New York</t>
        </is>
      </c>
      <c r="B274" s="86" t="n">
        <v>87</v>
      </c>
      <c r="C274" s="109" t="inlineStr">
        <is>
          <t>Escape From Series</t>
        </is>
      </c>
      <c r="D274" s="47" t="n"/>
      <c r="E274" s="87" t="inlineStr">
        <is>
          <t>Sci-Fi</t>
        </is>
      </c>
      <c r="F274" s="88" t="inlineStr">
        <is>
          <t>Action</t>
        </is>
      </c>
      <c r="G274" s="110" t="n"/>
      <c r="H274" s="115" t="n"/>
      <c r="I274" s="89" t="inlineStr">
        <is>
          <t>Embassy Pictures</t>
        </is>
      </c>
      <c r="J274" s="90" t="n">
        <v>1981</v>
      </c>
      <c r="K274" s="34">
        <f>ROW(K274)-1</f>
        <v/>
      </c>
      <c r="L274" s="91"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M274" s="36" t="inlineStr">
        <is>
          <t>In a world ravaged by crime, the entire island of Manhattan has been converted into a walled prison where brutal prisoners roam. After the US president crash-lands inside, war hero Snake Plissken has 24 hours to bring him back.</t>
        </is>
      </c>
      <c r="N274" s="37" t="inlineStr">
        <is>
          <t>https://image.tmdb.org/t/p/w500/yreqWiQ7IOkXWVB2Tz4LJIs7xqA.jpg</t>
        </is>
      </c>
      <c r="O274" s="38" t="inlineStr">
        <is>
          <t>Kurt Russell, Lee Van Cleef, Ernest Borgnine, Donald Pleasence, Isaac Hayes, Season Hubley, Harry Dean Stanton, Adrienne Barbeau</t>
        </is>
      </c>
      <c r="P274" s="39" t="inlineStr">
        <is>
          <t>John Carpenter</t>
        </is>
      </c>
      <c r="Q274" s="40" t="inlineStr">
        <is>
          <t>[{"Source": "Internet Movie Database", "Value": "7.1/10"}, {"Source": "Rotten Tomatoes", "Value": "86%"}, {"Source": "Metacritic", "Value": "76/100"}]</t>
        </is>
      </c>
      <c r="R274" s="41" t="inlineStr">
        <is>
          <t>50,244,700</t>
        </is>
      </c>
      <c r="S274" s="42" t="inlineStr">
        <is>
          <t>R</t>
        </is>
      </c>
      <c r="T274" s="43" t="inlineStr">
        <is>
          <t>99</t>
        </is>
      </c>
      <c r="U274" s="44" t="inlineStr">
        <is>
          <t>{"link": "https://www.themoviedb.org/movie/1103-escape-from-new-york/watch?locale=CA", "free": [{"logo_path": "/vLZKlXUNDcZR7ilvfY9Wr9k80FZ.jpg", "provider_id": 538, "provider_name": "Plex", "display_priority": 86}],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"/5vfrJQgNe9UnHVgVNAwZTy0Jo9o.jpg", "provider_id": 68, "provider_name": "Microsoft Store", "display_priority": 23}], "ads": [{"logo_path": "/zLYr7OPvpskMA4S79E3vlCi71iC.jpg", "provider_id": 73, "provider_name": "Tubi TV", "display_priority": 21}, {"logo_path": "/xoFyQOXR3qINRsdnCQyd7jGx8Wo.jpg", "provider_id": 326, "provider_name": "CTV", "display_priority": 45}]}</t>
        </is>
      </c>
      <c r="V274" s="45" t="inlineStr">
        <is>
          <t>6,000,000</t>
        </is>
      </c>
      <c r="W274" s="34" t="n">
        <v>1103</v>
      </c>
      <c r="X274" s="34" t="inlineStr">
        <is>
          <t>[10061, 6978, 8337, 790, 1091, 2687, 4883, 2153, 11827, 9443, 13007, 11368, 6038, 9387, 36819, 948, 3604, 2654, 17814, 9538]</t>
        </is>
      </c>
      <c r="Y274" s="34" t="inlineStr">
        <is>
          <t>86%</t>
        </is>
      </c>
      <c r="Z274" s="34" t="inlineStr">
        <is>
          <t>7.1/10</t>
        </is>
      </c>
      <c r="AA274" s="34" t="inlineStr">
        <is>
          <t>76/100</t>
        </is>
      </c>
      <c r="AB274" s="34" t="inlineStr">
        <is>
          <t>https://www.youtube.com/embed/bqT09APfNKI</t>
        </is>
      </c>
      <c r="AC274" s="46" t="n">
        <v>1731215633548</v>
      </c>
    </row>
    <row r="275" ht="14.25" customHeight="1" s="130">
      <c r="A275" s="85" t="inlineStr">
        <is>
          <t>Incredibles 2</t>
        </is>
      </c>
      <c r="B275" s="86" t="n">
        <v>87</v>
      </c>
      <c r="C275" s="109" t="inlineStr">
        <is>
          <t>Pixar</t>
        </is>
      </c>
      <c r="D275" s="47" t="inlineStr">
        <is>
          <t>The Incredibles</t>
        </is>
      </c>
      <c r="E275" s="87" t="inlineStr">
        <is>
          <t>Comic Book</t>
        </is>
      </c>
      <c r="F275" s="88" t="inlineStr">
        <is>
          <t>Animated</t>
        </is>
      </c>
      <c r="G275" s="110" t="n"/>
      <c r="H275" s="115" t="n"/>
      <c r="I275" s="89" t="inlineStr">
        <is>
          <t>Disney</t>
        </is>
      </c>
      <c r="J275" s="90" t="n">
        <v>2018</v>
      </c>
      <c r="K275" s="34">
        <f>ROW(K275)-1</f>
        <v/>
      </c>
      <c r="L275" s="91" t="n"/>
      <c r="M275" s="36" t="inlineStr">
        <is>
          <t>Elastigirl springs into action to save the day, while Mr. Incredible faces his greatest challenge yet – taking care of the problems of his three children.</t>
        </is>
      </c>
      <c r="N275" s="37" t="inlineStr">
        <is>
          <t>https://image.tmdb.org/t/p/w500/9lFKBtaVIhP7E2Pk0IY1CwTKTMZ.jpg</t>
        </is>
      </c>
      <c r="O275" s="38" t="inlineStr">
        <is>
          <t>Craig T. Nelson, Holly Hunter, Sarah Vowell, Huck Milner, Samuel L. Jackson, Bob Odenkirk, Jonathan Banks, Catherine Keener</t>
        </is>
      </c>
      <c r="P275" s="39" t="inlineStr">
        <is>
          <t>Brad Bird</t>
        </is>
      </c>
      <c r="Q275" s="40" t="inlineStr">
        <is>
          <t>[{"Source": "Internet Movie Database", "Value": "7.5/10"}, {"Source": "Rotten Tomatoes", "Value": "93%"}, {"Source": "Metacritic", "Value": "80/100"}]</t>
        </is>
      </c>
      <c r="R275" s="41" t="inlineStr">
        <is>
          <t>1,242,805,359</t>
        </is>
      </c>
      <c r="S275" s="42" t="inlineStr">
        <is>
          <t>PG</t>
        </is>
      </c>
      <c r="T275" s="43" t="inlineStr">
        <is>
          <t>118</t>
        </is>
      </c>
      <c r="U275" s="44" t="inlineStr">
        <is>
          <t>{"link": "https://www.themoviedb.org/movie/260513-incredibles-2/watch?locale=CA",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5" s="45" t="inlineStr">
        <is>
          <t>200,000,000</t>
        </is>
      </c>
      <c r="W275" s="34" t="n">
        <v>260513</v>
      </c>
      <c r="X275" s="34" t="inlineStr">
        <is>
          <t>[9806, 514754, 363088, 351286, 383498, 404368, 399174, 348350, 400155, 402900, 333339, 332562, 284054, 458423, 299536, 463821, 400650, 353081, 420814, 354912]</t>
        </is>
      </c>
      <c r="Y275" s="34" t="inlineStr">
        <is>
          <t>93%</t>
        </is>
      </c>
      <c r="Z275" s="34" t="inlineStr">
        <is>
          <t>7.5/10</t>
        </is>
      </c>
      <c r="AA275" s="34" t="inlineStr">
        <is>
          <t>80/100</t>
        </is>
      </c>
      <c r="AB275" s="34" t="inlineStr">
        <is>
          <t>https://www.youtube.com/embed/i5qOzqD9Rms</t>
        </is>
      </c>
      <c r="AC275" s="46" t="n">
        <v>1731215633548</v>
      </c>
    </row>
    <row r="276" ht="14.25" customHeight="1" s="130">
      <c r="A276" s="85" t="inlineStr">
        <is>
          <t>Horrible Bosses 2</t>
        </is>
      </c>
      <c r="B276" s="86" t="n">
        <v>86</v>
      </c>
      <c r="C276" s="109" t="inlineStr">
        <is>
          <t>Horrible Bosses</t>
        </is>
      </c>
      <c r="D276" s="47" t="n"/>
      <c r="E276" s="87" t="inlineStr">
        <is>
          <t>Comedy</t>
        </is>
      </c>
      <c r="F276" s="88" t="n"/>
      <c r="G276" s="110" t="n"/>
      <c r="H276" s="115" t="n"/>
      <c r="I276" s="89" t="inlineStr">
        <is>
          <t>Warner Bros.</t>
        </is>
      </c>
      <c r="J276" s="90" t="n">
        <v>2014</v>
      </c>
      <c r="K276" s="34">
        <f>ROW(K276)-1</f>
        <v/>
      </c>
      <c r="L276" s="91" t="n"/>
      <c r="M276" s="36" t="inlineStr">
        <is>
          <t>Dale, Kurt and Nick decide to start their own business but things don't go as planned because of a slick investor, prompting the trio to pull off a harebrained and misguided kidnapping scheme.</t>
        </is>
      </c>
      <c r="N276" s="37" t="inlineStr">
        <is>
          <t>https://image.tmdb.org/t/p/w500/boBOkwIqgrs8noxBUSDkkicKa4K.jpg</t>
        </is>
      </c>
      <c r="O276" s="38" t="inlineStr">
        <is>
          <t>Jason Bateman, Jason Sudeikis, Charlie Day, Jennifer Aniston, Kevin Spacey, Jamie Foxx, Chris Pine, Christoph Waltz</t>
        </is>
      </c>
      <c r="P276" s="39" t="inlineStr">
        <is>
          <t>Sean Anders</t>
        </is>
      </c>
      <c r="Q276" s="40" t="inlineStr">
        <is>
          <t>[{"Source": "Internet Movie Database", "Value": "6.3/10"}, {"Source": "Rotten Tomatoes", "Value": "36%"}, {"Source": "Metacritic", "Value": "40/100"}]</t>
        </is>
      </c>
      <c r="R276" s="41" t="inlineStr">
        <is>
          <t>107,645,357</t>
        </is>
      </c>
      <c r="S276" s="42" t="inlineStr">
        <is>
          <t>R</t>
        </is>
      </c>
      <c r="T276" s="43" t="inlineStr">
        <is>
          <t>108</t>
        </is>
      </c>
      <c r="U276" s="44" t="inlineStr">
        <is>
          <t>{"link": "https://www.themoviedb.org/movie/227159-horrible-bosses-2/watch?locale=CA",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6" s="45" t="inlineStr">
        <is>
          <t>42,000,000</t>
        </is>
      </c>
      <c r="W276" s="34" t="n">
        <v>227159</v>
      </c>
      <c r="X276" s="34" t="inlineStr">
        <is>
          <t>[51540, 100042, 138832, 193893, 243684, 228967, 284276, 38073, 375183, 131631, 147441, 239563, 169917, 23048, 195589, 27573, 252838, 109431, 318256, 224141]</t>
        </is>
      </c>
      <c r="Y276" s="34" t="inlineStr">
        <is>
          <t>36%</t>
        </is>
      </c>
      <c r="Z276" s="34" t="inlineStr">
        <is>
          <t>6.3/10</t>
        </is>
      </c>
      <c r="AA276" s="34" t="inlineStr">
        <is>
          <t>40/100</t>
        </is>
      </c>
      <c r="AB276" s="34" t="inlineStr">
        <is>
          <t>https://www.youtube.com/embed/utriEZFno0E</t>
        </is>
      </c>
      <c r="AC276" s="46" t="n">
        <v>1731215633548</v>
      </c>
    </row>
    <row r="277" ht="14.25" customHeight="1" s="130">
      <c r="A277" s="85" t="inlineStr">
        <is>
          <t>Enchanted</t>
        </is>
      </c>
      <c r="B277" s="86" t="n">
        <v>86</v>
      </c>
      <c r="C277" s="109" t="inlineStr">
        <is>
          <t>Disney Live Action</t>
        </is>
      </c>
      <c r="D277" s="47" t="inlineStr">
        <is>
          <t>Disney Hybrid</t>
        </is>
      </c>
      <c r="E277" s="87" t="inlineStr">
        <is>
          <t>RomCom</t>
        </is>
      </c>
      <c r="F277" s="88" t="inlineStr">
        <is>
          <t>Princess</t>
        </is>
      </c>
      <c r="G277" s="110" t="n"/>
      <c r="H277" s="115" t="n"/>
      <c r="I277" s="89" t="inlineStr">
        <is>
          <t>Disney</t>
        </is>
      </c>
      <c r="J277" s="90" t="n">
        <v>2007</v>
      </c>
      <c r="K277" s="34">
        <f>ROW(K277)-1</f>
        <v/>
      </c>
      <c r="L277" s="91" t="n"/>
      <c r="M277" s="36"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N277" s="37" t="inlineStr">
        <is>
          <t>https://image.tmdb.org/t/p/w500/8KCNzCArLlvLdQoHx6npua2VSVc.jpg</t>
        </is>
      </c>
      <c r="O277" s="38" t="inlineStr">
        <is>
          <t>Amy Adams, Patrick Dempsey, James Marsden, Timothy Spall, Susan Sarandon, Idina Menzel, Rachel Covey, Julie Andrews</t>
        </is>
      </c>
      <c r="P277" s="39" t="inlineStr">
        <is>
          <t>Kevin Lima</t>
        </is>
      </c>
      <c r="Q277" s="40" t="inlineStr">
        <is>
          <t>[{"Source": "Internet Movie Database", "Value": "7.1/10"}, {"Source": "Rotten Tomatoes", "Value": "93%"}, {"Source": "Metacritic", "Value": "75/100"}]</t>
        </is>
      </c>
      <c r="R277" s="41" t="inlineStr">
        <is>
          <t>340,487,652</t>
        </is>
      </c>
      <c r="S277" s="42" t="inlineStr">
        <is>
          <t>PG</t>
        </is>
      </c>
      <c r="T277" s="43" t="inlineStr">
        <is>
          <t>107</t>
        </is>
      </c>
      <c r="U277" s="44" t="inlineStr">
        <is>
          <t>{"link": "https://www.themoviedb.org/movie/4523-enchanted/watch?locale=CA",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77" s="45" t="inlineStr">
        <is>
          <t>85,000,000</t>
        </is>
      </c>
      <c r="W277" s="34" t="n">
        <v>4523</v>
      </c>
      <c r="X277" s="34" t="inlineStr">
        <is>
          <t>[338958, 14442, 9880, 10761, 10198, 25195, 10096, 10330, 13680, 6961, 6589, 9718, 95610, 11529, 2284, 10010, 11283, 2270, 10947, 1979]</t>
        </is>
      </c>
      <c r="Y277" s="34" t="inlineStr">
        <is>
          <t>93%</t>
        </is>
      </c>
      <c r="Z277" s="34" t="inlineStr">
        <is>
          <t>7.1/10</t>
        </is>
      </c>
      <c r="AA277" s="34" t="inlineStr">
        <is>
          <t>75/100</t>
        </is>
      </c>
      <c r="AB277" s="34" t="inlineStr">
        <is>
          <t>https://www.youtube.com/embed/rwTNJgffMco</t>
        </is>
      </c>
      <c r="AC277" s="46" t="n">
        <v>1731215633548</v>
      </c>
    </row>
    <row r="278" ht="14.25" customHeight="1" s="130">
      <c r="A278" s="85" t="inlineStr">
        <is>
          <t>Alien: Romulus</t>
        </is>
      </c>
      <c r="B278" s="86" t="n">
        <v>86</v>
      </c>
      <c r="C278" s="109" t="inlineStr">
        <is>
          <t>Alien vs Predator</t>
        </is>
      </c>
      <c r="D278" s="47" t="inlineStr">
        <is>
          <t>Alien</t>
        </is>
      </c>
      <c r="E278" s="87" t="inlineStr">
        <is>
          <t>Sci-Fi</t>
        </is>
      </c>
      <c r="F278" s="88" t="inlineStr">
        <is>
          <t>Horror</t>
        </is>
      </c>
      <c r="G278" s="110" t="n"/>
      <c r="H278" s="115" t="n"/>
      <c r="I278" s="89" t="inlineStr">
        <is>
          <t>20th Century Studios</t>
        </is>
      </c>
      <c r="J278" s="90" t="n">
        <v>2024</v>
      </c>
      <c r="K278" s="34">
        <f>ROW(K278)-1</f>
        <v/>
      </c>
      <c r="L278" s="91"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M278" s="34" t="inlineStr">
        <is>
          <t>While scavenging the deep ends of a derelict space station, a group of young space colonizers come face to face with the most terrifying life form in the universe.</t>
        </is>
      </c>
      <c r="N278" s="34" t="inlineStr">
        <is>
          <t>https://image.tmdb.org/t/p/w500/b33nnKl1GSFbao4l3fZDDqsMx0F.jpg</t>
        </is>
      </c>
      <c r="O278" s="34" t="inlineStr">
        <is>
          <t>Cailee Spaeny, David Jonsson, Archie Renaux, Isabela Merced, Spike Fearn, Aileen Wu, Rosie Ede, Soma Simon</t>
        </is>
      </c>
      <c r="P278" s="34" t="inlineStr">
        <is>
          <t>Fede Álvarez</t>
        </is>
      </c>
      <c r="Q278" s="34" t="inlineStr">
        <is>
          <t>[{"Source": "Internet Movie Database", "Value": "7.1/10"}, {"Source": "Rotten Tomatoes", "Value": "80%"}, {"Source": "Metacritic", "Value": "64/100"}]</t>
        </is>
      </c>
      <c r="R278" s="34" t="inlineStr">
        <is>
          <t>350,861,031</t>
        </is>
      </c>
      <c r="S278" s="34" t="inlineStr">
        <is>
          <t>R</t>
        </is>
      </c>
      <c r="T278" s="34" t="inlineStr">
        <is>
          <t>119</t>
        </is>
      </c>
      <c r="U278" s="34" t="inlineStr">
        <is>
          <t>{"link": "https://www.themoviedb.org/movie/945961-alien-romulus/watch?locale=CA",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8" s="34" t="inlineStr">
        <is>
          <t>80,000,000</t>
        </is>
      </c>
      <c r="W278" s="34" t="n">
        <v>945961</v>
      </c>
      <c r="X278" s="34" t="inlineStr">
        <is>
          <t>[1147400, 1313738, 1337309, 917496, 933260, 698687, 840705, 860867, 533535, 1184918, 1032823, 1087822, 923667, 1114513, 1063877, 1226578, 1029281, 957452, 1243849, 1118031]</t>
        </is>
      </c>
      <c r="Y278" s="34" t="inlineStr">
        <is>
          <t>80%</t>
        </is>
      </c>
      <c r="Z278" s="34" t="inlineStr">
        <is>
          <t>7.1/10</t>
        </is>
      </c>
      <c r="AA278" s="34" t="inlineStr">
        <is>
          <t>64/100</t>
        </is>
      </c>
      <c r="AB278" s="34" t="inlineStr">
        <is>
          <t>https://www.youtube.com/embed/x0XDEhP4MQs</t>
        </is>
      </c>
      <c r="AC278" s="46" t="n">
        <v>1731215633548</v>
      </c>
    </row>
    <row r="279" ht="14.25" customHeight="1" s="130">
      <c r="A279" s="85" t="inlineStr">
        <is>
          <t>Theater Camp</t>
        </is>
      </c>
      <c r="B279" s="86" t="n">
        <v>86</v>
      </c>
      <c r="C279" s="109" t="n"/>
      <c r="D279" s="47" t="n"/>
      <c r="E279" s="87" t="inlineStr">
        <is>
          <t>Comedy</t>
        </is>
      </c>
      <c r="F279" s="88" t="n"/>
      <c r="G279" s="110" t="n"/>
      <c r="H279" s="115" t="n"/>
      <c r="I279" s="89" t="inlineStr">
        <is>
          <t>20th Century Studios</t>
        </is>
      </c>
      <c r="J279" s="90" t="n">
        <v>2023</v>
      </c>
      <c r="K279" s="34">
        <f>ROW(K279)-1</f>
        <v/>
      </c>
      <c r="L279" s="91"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M279" s="34" t="inlineStr">
        <is>
          <t>After the indomitable and beloved founder of a scrappy theater camp in upstate New York falls into a coma, the eccentric staff must band together with her clueless "crypto-bro" son to keep the thespian paradise afloat.</t>
        </is>
      </c>
      <c r="N279" s="34" t="inlineStr">
        <is>
          <t>https://image.tmdb.org/t/p/w500/2osbLk1MMt9qjXPKSB2hMcBUyrw.jpg</t>
        </is>
      </c>
      <c r="O279" s="34" t="inlineStr">
        <is>
          <t>Ben Platt, Molly Gordon, Noah Galvin, Jimmy Tatro, Caroline Aaron, Ayo Edebiri, Nathan Lee Graham, Owen Thiele</t>
        </is>
      </c>
      <c r="P279" s="34" t="inlineStr">
        <is>
          <t>Molly Gordon, Nick Lieberman</t>
        </is>
      </c>
      <c r="Q279" s="50" t="inlineStr">
        <is>
          <t>[{"Source": "Internet Movie Database", "Value": "6.9/10"}, {"Source": "Rotten Tomatoes", "Value": "86%"}, {"Source": "Metacritic", "Value": "70/100"}]</t>
        </is>
      </c>
      <c r="R279" s="34" t="inlineStr">
        <is>
          <t>4,400,000</t>
        </is>
      </c>
      <c r="S279" s="34" t="inlineStr">
        <is>
          <t>PG-13</t>
        </is>
      </c>
      <c r="T279" s="34" t="inlineStr">
        <is>
          <t>93</t>
        </is>
      </c>
      <c r="U279" s="34" t="inlineStr">
        <is>
          <t>{"link": "https://www.themoviedb.org/movie/986054-theater-camp/watch?locale=CA",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9" s="34" t="inlineStr">
        <is>
          <t>5,000,000</t>
        </is>
      </c>
      <c r="W279" s="34" t="n">
        <v>986054</v>
      </c>
      <c r="X279" s="34" t="inlineStr">
        <is>
          <t>[1035253, 83773, 947612, 1218509, 197467, 555235, 1029549, 936059, 745391, 40860, 1018754, 830721, 899524, 103758, 977223, 864168, 802372, 1001783, 1059811, 790493]</t>
        </is>
      </c>
      <c r="Y279" s="34" t="inlineStr">
        <is>
          <t>86%</t>
        </is>
      </c>
      <c r="Z279" s="34" t="inlineStr">
        <is>
          <t>6.9/10</t>
        </is>
      </c>
      <c r="AA279" s="34" t="inlineStr">
        <is>
          <t>70/100</t>
        </is>
      </c>
      <c r="AB279" s="34" t="inlineStr">
        <is>
          <t>https://www.youtube.com/embed/puVDIUk0kM8</t>
        </is>
      </c>
      <c r="AC279" s="46" t="n">
        <v>1731215633548</v>
      </c>
    </row>
    <row r="280" ht="14.25" customHeight="1" s="130">
      <c r="A280" s="85" t="inlineStr">
        <is>
          <t>Raya and the Last Dragon</t>
        </is>
      </c>
      <c r="B280" s="86" t="n">
        <v>86</v>
      </c>
      <c r="C280" s="109" t="inlineStr">
        <is>
          <t>Disney Animation</t>
        </is>
      </c>
      <c r="D280" s="47" t="n"/>
      <c r="E280" s="87" t="inlineStr">
        <is>
          <t>Animated</t>
        </is>
      </c>
      <c r="F280" s="88" t="inlineStr">
        <is>
          <t>Princess</t>
        </is>
      </c>
      <c r="G280" s="110" t="n"/>
      <c r="H280" s="115" t="inlineStr">
        <is>
          <t>Disney+</t>
        </is>
      </c>
      <c r="I280" s="89" t="inlineStr">
        <is>
          <t>Disney</t>
        </is>
      </c>
      <c r="J280" s="90" t="n">
        <v>2021</v>
      </c>
      <c r="K280" s="34">
        <f>ROW(K280)-1</f>
        <v/>
      </c>
      <c r="L280" s="91" t="n"/>
      <c r="M280" s="36"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N280" s="37" t="inlineStr">
        <is>
          <t>https://image.tmdb.org/t/p/w500/lPsD10PP4rgUGiGR4CCXA6iY0QQ.jpg</t>
        </is>
      </c>
      <c r="O280" s="38" t="inlineStr">
        <is>
          <t>Kelly Marie Tran, Awkwafina, Izaac Wang, Gemma Chan, Daniel Dae Kim, Benedict Wong, Jona Xiao, Sandra Oh</t>
        </is>
      </c>
      <c r="P280" s="39" t="inlineStr">
        <is>
          <t>Don Hall, Carlos López Estrada, Paul Briggs</t>
        </is>
      </c>
      <c r="Q280" s="40" t="inlineStr">
        <is>
          <t>[{"Source": "Internet Movie Database", "Value": "7.3/10"}, {"Source": "Rotten Tomatoes", "Value": "93%"}, {"Source": "Metacritic", "Value": "74/100"}]</t>
        </is>
      </c>
      <c r="R280" s="41" t="inlineStr">
        <is>
          <t>130,423,032</t>
        </is>
      </c>
      <c r="S280" s="42" t="inlineStr">
        <is>
          <t>PG</t>
        </is>
      </c>
      <c r="T280" s="43" t="inlineStr">
        <is>
          <t>107</t>
        </is>
      </c>
      <c r="U280" s="44" t="inlineStr">
        <is>
          <t>{"link": "https://www.themoviedb.org/movie/527774-raya-and-the-last-dragon/watch?locale=CA",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0" s="45" t="inlineStr">
        <is>
          <t>100,000,000</t>
        </is>
      </c>
      <c r="W280" s="34" t="n">
        <v>527774</v>
      </c>
      <c r="X280" s="34" t="inlineStr">
        <is>
          <t>[587807, 791373, 508442, 508943, 484718, 501929, 464052, 458576, 337404, 615457, 529203, 793723, 412656, 399566, 779047, 423108, 581389, 550205, 460465, 638597]</t>
        </is>
      </c>
      <c r="Y280" s="34" t="inlineStr">
        <is>
          <t>93%</t>
        </is>
      </c>
      <c r="Z280" s="34" t="inlineStr">
        <is>
          <t>7.3/10</t>
        </is>
      </c>
      <c r="AA280" s="34" t="inlineStr">
        <is>
          <t>74/100</t>
        </is>
      </c>
      <c r="AB280" s="34" t="inlineStr">
        <is>
          <t>https://www.youtube.com/embed/3UFWsEY8Hdc</t>
        </is>
      </c>
      <c r="AC280" s="46" t="n">
        <v>1731215633548</v>
      </c>
    </row>
    <row r="281" ht="14.25" customHeight="1" s="130">
      <c r="A281" s="85" t="inlineStr">
        <is>
          <t>Black Panther: Wakanda Forever</t>
        </is>
      </c>
      <c r="B281" s="86" t="n">
        <v>86</v>
      </c>
      <c r="C281" s="109" t="inlineStr">
        <is>
          <t>Marvel</t>
        </is>
      </c>
      <c r="D281" s="47" t="inlineStr">
        <is>
          <t>MCU</t>
        </is>
      </c>
      <c r="E281" s="87" t="inlineStr">
        <is>
          <t>Comic Book</t>
        </is>
      </c>
      <c r="F281" s="88" t="n"/>
      <c r="G281" s="110" t="n"/>
      <c r="H281" s="115" t="n"/>
      <c r="I281" s="89" t="inlineStr">
        <is>
          <t>Disney</t>
        </is>
      </c>
      <c r="J281" s="90" t="n">
        <v>2022</v>
      </c>
      <c r="K281" s="34">
        <f>ROW(K281)-1</f>
        <v/>
      </c>
      <c r="L281" s="91" t="n"/>
      <c r="M281" s="36"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N281" s="37" t="inlineStr">
        <is>
          <t>https://image.tmdb.org/t/p/w500/sv1xJUazXeYqALzczSZ3O6nkH75.jpg</t>
        </is>
      </c>
      <c r="O281" s="38" t="inlineStr">
        <is>
          <t>Letitia Wright, Lupita Nyong'o, Danai Gurira, Winston Duke, Dominique Thorne, Tenoch Huerta Mejía, Angela Bassett, Florence Kasumba</t>
        </is>
      </c>
      <c r="P281" s="39" t="inlineStr">
        <is>
          <t>Ryan Coogler</t>
        </is>
      </c>
      <c r="Q281" s="40" t="inlineStr">
        <is>
          <t>[{"Source": "Internet Movie Database", "Value": "6.7/10"}, {"Source": "Rotten Tomatoes", "Value": "84%"}, {"Source": "Metacritic", "Value": "67/100"}]</t>
        </is>
      </c>
      <c r="R281" s="41" t="inlineStr">
        <is>
          <t>859,102,154</t>
        </is>
      </c>
      <c r="S281" s="42" t="inlineStr">
        <is>
          <t>PG-13</t>
        </is>
      </c>
      <c r="T281" s="43" t="inlineStr">
        <is>
          <t>162</t>
        </is>
      </c>
      <c r="U281" s="44" t="inlineStr">
        <is>
          <t>{"link": "https://www.themoviedb.org/movie/505642-black-panther-wakanda-forever/watch?locale=CA",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1" s="45" t="inlineStr">
        <is>
          <t>250,000,000</t>
        </is>
      </c>
      <c r="W281" s="34" t="n">
        <v>505642</v>
      </c>
      <c r="X281" s="34" t="inlineStr">
        <is>
          <t>[436270, 646389, 315162, 758009, 774752, 76600, 640146, 631842, 1011679, 829280, 536554, 661374, 894205, 593643, 724495, 616037, 943822, 284054, 615777, 877703]</t>
        </is>
      </c>
      <c r="Y281" s="34" t="inlineStr">
        <is>
          <t>84%</t>
        </is>
      </c>
      <c r="Z281" s="34" t="inlineStr">
        <is>
          <t>6.7/10</t>
        </is>
      </c>
      <c r="AA281" s="34" t="inlineStr">
        <is>
          <t>67/100</t>
        </is>
      </c>
      <c r="AB281" s="34" t="inlineStr">
        <is>
          <t>https://www.youtube.com/embed/_Z3QKkl1WyM</t>
        </is>
      </c>
      <c r="AC281" s="46" t="n">
        <v>1731215633548</v>
      </c>
    </row>
    <row r="282" ht="14.25" customHeight="1" s="130">
      <c r="A282" s="85" t="inlineStr">
        <is>
          <t>Phineas and Ferb the Movie: Across the 2nd Dimension</t>
        </is>
      </c>
      <c r="B282" s="86" t="n">
        <v>86</v>
      </c>
      <c r="C282" s="109" t="inlineStr">
        <is>
          <t>Disney Animation</t>
        </is>
      </c>
      <c r="D282" s="47" t="inlineStr">
        <is>
          <t>Disney Channel Original Movie</t>
        </is>
      </c>
      <c r="E282" s="87" t="inlineStr">
        <is>
          <t>Animated</t>
        </is>
      </c>
      <c r="F282" s="88" t="n"/>
      <c r="G282" s="110" t="n"/>
      <c r="H282" s="115" t="n"/>
      <c r="I282" s="89" t="inlineStr">
        <is>
          <t>Disney</t>
        </is>
      </c>
      <c r="J282" s="90" t="n">
        <v>2011</v>
      </c>
      <c r="K282" s="34">
        <f>ROW(K282)-1</f>
        <v/>
      </c>
      <c r="L282" s="91" t="n"/>
      <c r="M282" s="36" t="inlineStr">
        <is>
          <t>Phineas and Ferb get trapped in an alternate dimension where the evil Doofenshmirtz rules the tri-state area. They must find a way back home with the help of their pet platypus named Perry, who they discover is a secret agent.</t>
        </is>
      </c>
      <c r="N282" s="37" t="inlineStr">
        <is>
          <t>https://image.tmdb.org/t/p/w500/updMFSOZwEftfkJRpozwBlRlYI2.jpg</t>
        </is>
      </c>
      <c r="O282" s="38" t="inlineStr">
        <is>
          <t>Vincent Martella, Thomas Brodie-Sangster, Dee Bradley Baker, Ashley Tisdale, Dan Povenmire, Richard O'Brien, Jeff 'Swampy' Marsh, Alyson Stoner</t>
        </is>
      </c>
      <c r="P282" s="39" t="inlineStr">
        <is>
          <t>Robert Hughes, Dan Povenmire, Jay Lender</t>
        </is>
      </c>
      <c r="Q282" s="40" t="inlineStr">
        <is>
          <t>[{"Source": "Internet Movie Database", "Value": "7.4/10"}, {"Source": "Rotten Tomatoes", "Value": "100%"}]</t>
        </is>
      </c>
      <c r="R282" s="72" t="inlineStr">
        <is>
          <t>0</t>
        </is>
      </c>
      <c r="S282" s="42" t="inlineStr">
        <is>
          <t>TV-G</t>
        </is>
      </c>
      <c r="T282" s="43" t="inlineStr">
        <is>
          <t>77</t>
        </is>
      </c>
      <c r="U282" s="44" t="inlineStr">
        <is>
          <t>{"link": "https://www.themoviedb.org/movie/71689-phineas-and-ferb-the-movie-across-the-2nd-dimension/watch?locale=CA", "flatrate": [{"logo_path": "/97yvRBw1GzX7fXprcF80er19ot.jpg", "provider_id": 337, "provider_name": "Disney Plus", "display_priority": 1}]}</t>
        </is>
      </c>
      <c r="V282" s="75" t="inlineStr">
        <is>
          <t>0</t>
        </is>
      </c>
      <c r="W282" s="34" t="n">
        <v>71689</v>
      </c>
      <c r="X282" s="34" t="inlineStr">
        <is>
          <t>[284019, 466852, 289460, 124117, 466458, 153609, 458617, 665089, 345931, 216541, 362000, 5928, 468577, 30338, 61901, 392216, 171899, 81440, 25556, 14794]</t>
        </is>
      </c>
      <c r="Y282" s="34" t="inlineStr">
        <is>
          <t>100%</t>
        </is>
      </c>
      <c r="Z282" s="34" t="inlineStr">
        <is>
          <t>7.4/10</t>
        </is>
      </c>
      <c r="AA282" s="34" t="inlineStr">
        <is>
          <t>N/A</t>
        </is>
      </c>
      <c r="AB282" s="34" t="inlineStr">
        <is>
          <t>https://www.youtube.com/embed/jwfNAPIfip4</t>
        </is>
      </c>
      <c r="AC282" s="46" t="n">
        <v>1731215633548</v>
      </c>
    </row>
    <row r="283" ht="14.25" customHeight="1" s="130">
      <c r="A283" s="85" t="inlineStr">
        <is>
          <t>Ted</t>
        </is>
      </c>
      <c r="B283" s="86" t="n">
        <v>86</v>
      </c>
      <c r="C283" s="109" t="inlineStr">
        <is>
          <t>Ted</t>
        </is>
      </c>
      <c r="D283" s="47" t="n"/>
      <c r="E283" s="87" t="inlineStr">
        <is>
          <t>Comedy</t>
        </is>
      </c>
      <c r="F283" s="88" t="n"/>
      <c r="G283" s="110" t="n"/>
      <c r="H283" s="115" t="n"/>
      <c r="I283" s="89" t="inlineStr">
        <is>
          <t>Universal Pictures</t>
        </is>
      </c>
      <c r="J283" s="90" t="n">
        <v>2012</v>
      </c>
      <c r="K283" s="34">
        <f>ROW(K283)-1</f>
        <v/>
      </c>
      <c r="L283" s="91"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M283" s="36" t="inlineStr">
        <is>
          <t>John Bennett, a man whose childhood wish of bringing his teddy bear to life came true, now must decide between keeping the relationship with the bear or his girlfriend, Lori.</t>
        </is>
      </c>
      <c r="N283" s="37" t="inlineStr">
        <is>
          <t>https://image.tmdb.org/t/p/w500/1QVZXQQHCEIj8lyUhdBYd2qOYtq.jpg</t>
        </is>
      </c>
      <c r="O283" s="38" t="inlineStr">
        <is>
          <t>Mark Wahlberg, Mila Kunis, Seth MacFarlane, Joel McHale, Giovanni Ribisi, Patrick Warburton, Matt Walsh, Jessica Barth</t>
        </is>
      </c>
      <c r="P283" s="39" t="inlineStr">
        <is>
          <t>Seth MacFarlane</t>
        </is>
      </c>
      <c r="Q283" s="40" t="inlineStr">
        <is>
          <t>[{"Source": "Internet Movie Database", "Value": "6.9/10"}, {"Source": "Rotten Tomatoes", "Value": "69%"}, {"Source": "Metacritic", "Value": "62/100"}]</t>
        </is>
      </c>
      <c r="R283" s="41" t="inlineStr">
        <is>
          <t>549,368,315</t>
        </is>
      </c>
      <c r="S283" s="42" t="inlineStr">
        <is>
          <t>R</t>
        </is>
      </c>
      <c r="T283" s="43" t="inlineStr">
        <is>
          <t>107</t>
        </is>
      </c>
      <c r="U283" s="44" t="inlineStr">
        <is>
          <t>{"link": "https://www.themoviedb.org/movie/72105-ted/watch?locale=CA",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3" s="45" t="inlineStr">
        <is>
          <t>50,000,000</t>
        </is>
      </c>
      <c r="W283" s="34" t="n">
        <v>72105</v>
      </c>
      <c r="X283" s="34" t="inlineStr">
        <is>
          <t>[214756, 89492, 85, 18785, 64688, 62177, 82693, 1930, 218, 77866, 14161, 23483, 329, 185, 50544, 1858, 20504, 58595, 64635, 44912]</t>
        </is>
      </c>
      <c r="Y283" s="34" t="inlineStr">
        <is>
          <t>69%</t>
        </is>
      </c>
      <c r="Z283" s="34" t="inlineStr">
        <is>
          <t>6.9/10</t>
        </is>
      </c>
      <c r="AA283" s="34" t="inlineStr">
        <is>
          <t>62/100</t>
        </is>
      </c>
      <c r="AB283" s="34" t="inlineStr">
        <is>
          <t>https://www.youtube.com/embed/xXDAs23aSQc</t>
        </is>
      </c>
      <c r="AC283" s="46" t="n">
        <v>1731215633548</v>
      </c>
    </row>
    <row r="284" ht="14.25" customHeight="1" s="130">
      <c r="A284" s="85" t="inlineStr">
        <is>
          <t>Ron's Gone Wrong</t>
        </is>
      </c>
      <c r="B284" s="86" t="n">
        <v>86</v>
      </c>
      <c r="C284" s="109" t="n"/>
      <c r="D284" s="47" t="n"/>
      <c r="E284" s="87" t="inlineStr">
        <is>
          <t>Animated</t>
        </is>
      </c>
      <c r="F284" s="88" t="n"/>
      <c r="G284" s="110" t="n"/>
      <c r="H284" s="115" t="n"/>
      <c r="I284" s="89" t="inlineStr">
        <is>
          <t>20th Century Studios</t>
        </is>
      </c>
      <c r="J284" s="90" t="n">
        <v>2021</v>
      </c>
      <c r="K284" s="34">
        <f>ROW(K284)-1</f>
        <v/>
      </c>
      <c r="L284" s="91" t="n"/>
      <c r="M284" s="34" t="inlineStr">
        <is>
          <t>In a world where walking, talking, digitally connected bots have become children's best friends, an 11-year-old finds that his robot buddy doesn't quite work the same as the others do.</t>
        </is>
      </c>
      <c r="N284" s="34" t="inlineStr">
        <is>
          <t>https://image.tmdb.org/t/p/w500/plzgQAXIEHm4Y92ktxU6fedUc0x.jpg</t>
        </is>
      </c>
      <c r="O284" s="34" t="inlineStr">
        <is>
          <t>Zach Galifianakis, Jack Dylan Grazer, Ed Helms, Olivia Colman, Justice Smith, Rob Delaney, Kylie Cantrall, Ricardo Hurtado</t>
        </is>
      </c>
      <c r="P284" s="34" t="inlineStr">
        <is>
          <t>Sarah Smith, Jean-Philippe Vine, Octavio E. Rodriguez</t>
        </is>
      </c>
      <c r="Q284" s="50" t="inlineStr">
        <is>
          <t>[{"Source": "Internet Movie Database", "Value": "7.1/10"}, {"Source": "Metacritic", "Value": "65/100"}]</t>
        </is>
      </c>
      <c r="R284" s="51" t="inlineStr">
        <is>
          <t>60,692,022</t>
        </is>
      </c>
      <c r="S284" s="34" t="inlineStr">
        <is>
          <t>PG</t>
        </is>
      </c>
      <c r="T284" s="34" t="inlineStr">
        <is>
          <t>107</t>
        </is>
      </c>
      <c r="U284" s="34" t="inlineStr">
        <is>
          <t>{"link": "https://www.themoviedb.org/movie/482321-ron-s-gone-wrong/watch?locale=CA",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4" s="34" t="inlineStr">
        <is>
          <t>0</t>
        </is>
      </c>
      <c r="W284" s="34" t="n">
        <v>482321</v>
      </c>
      <c r="X284" s="34" t="inlineStr">
        <is>
          <t>[774741, 554590, 568124, 795607, 789708, 585245, 654974, 17532, 438695, 770254, 876716, 140870, 425909, 5375, 831827, 512025, 617653, 588921, 508943, 550988]</t>
        </is>
      </c>
      <c r="Y284" s="34" t="inlineStr">
        <is>
          <t>N/A</t>
        </is>
      </c>
      <c r="Z284" s="34" t="inlineStr">
        <is>
          <t>7.1/10</t>
        </is>
      </c>
      <c r="AA284" s="34" t="inlineStr">
        <is>
          <t>65/100</t>
        </is>
      </c>
      <c r="AB284" s="34" t="inlineStr">
        <is>
          <t>https://www.youtube.com/embed/8I8nMtzN05s</t>
        </is>
      </c>
      <c r="AC284" s="46" t="n">
        <v>1731215633548</v>
      </c>
    </row>
    <row r="285" ht="14.25" customHeight="1" s="130">
      <c r="A285" s="85" t="inlineStr">
        <is>
          <t>John Wick: Chapter 2</t>
        </is>
      </c>
      <c r="B285" s="86" t="n">
        <v>86</v>
      </c>
      <c r="C285" s="109" t="inlineStr">
        <is>
          <t>John Wick</t>
        </is>
      </c>
      <c r="D285" s="47" t="n"/>
      <c r="E285" s="87" t="inlineStr">
        <is>
          <t>Action</t>
        </is>
      </c>
      <c r="F285" s="88" t="n"/>
      <c r="G285" s="110" t="n"/>
      <c r="H285" s="115" t="n"/>
      <c r="I285" s="89" t="inlineStr">
        <is>
          <t>Lionsgate</t>
        </is>
      </c>
      <c r="J285" s="90" t="n">
        <v>2017</v>
      </c>
      <c r="K285" s="34">
        <f>ROW(K285)-1</f>
        <v/>
      </c>
      <c r="L285" s="91" t="n"/>
      <c r="M285" s="36" t="inlineStr">
        <is>
          <t>John Wick is forced out of retirement by a former associate looking to seize control of a shadowy international assassins’ guild. Bound by a blood oath to aid him, Wick travels to Rome and does battle against some of the world’s most dangerous killers.</t>
        </is>
      </c>
      <c r="N285" s="37" t="inlineStr">
        <is>
          <t>https://image.tmdb.org/t/p/w500/hXWBc0ioZP3cN4zCu6SN3YHXZVO.jpg</t>
        </is>
      </c>
      <c r="O285" s="38" t="inlineStr">
        <is>
          <t>Keanu Reeves, Common, Ian McShane, Laurence Fishburne, Riccardo Scamarcio, Ruby Rose, Lance Reddick, Peter Stormare</t>
        </is>
      </c>
      <c r="P285" s="39" t="inlineStr">
        <is>
          <t>Chad Stahelski</t>
        </is>
      </c>
      <c r="Q285" s="40" t="inlineStr">
        <is>
          <t>[{"Source": "Internet Movie Database", "Value": "7.4/10"}, {"Source": "Rotten Tomatoes", "Value": "89%"}, {"Source": "Metacritic", "Value": "75/100"}]</t>
        </is>
      </c>
      <c r="R285" s="41" t="inlineStr">
        <is>
          <t>171,539,887</t>
        </is>
      </c>
      <c r="S285" s="42" t="inlineStr">
        <is>
          <t>R</t>
        </is>
      </c>
      <c r="T285" s="43" t="inlineStr">
        <is>
          <t>122</t>
        </is>
      </c>
      <c r="U285" s="44" t="inlineStr">
        <is>
          <t>{"link": "https://www.themoviedb.org/movie/324552-john-wick-chapter-2/watch?locale=CA",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5" s="45" t="inlineStr">
        <is>
          <t>40,000,000</t>
        </is>
      </c>
      <c r="W285" s="34" t="n">
        <v>324552</v>
      </c>
      <c r="X285" s="34" t="inlineStr">
        <is>
          <t>[458156, 245891, 263115, 293167, 324849, 315837, 395992, 419430, 305470, 337339, 417644, 274857, 311324, 345922, 121856, 126889, 339403, 340837, 166426, 353486]</t>
        </is>
      </c>
      <c r="Y285" s="34" t="inlineStr">
        <is>
          <t>89%</t>
        </is>
      </c>
      <c r="Z285" s="34" t="inlineStr">
        <is>
          <t>7.4/10</t>
        </is>
      </c>
      <c r="AA285" s="34" t="inlineStr">
        <is>
          <t>75/100</t>
        </is>
      </c>
      <c r="AB285" s="34" t="inlineStr">
        <is>
          <t>https://www.youtube.com/embed/LZrX9mffH8Y</t>
        </is>
      </c>
      <c r="AC285" s="46" t="n">
        <v>1731215633548</v>
      </c>
    </row>
    <row r="286" ht="14.25" customHeight="1" s="130">
      <c r="A286" s="85" t="inlineStr">
        <is>
          <t>The Outfit</t>
        </is>
      </c>
      <c r="B286" s="86" t="n">
        <v>86</v>
      </c>
      <c r="C286" s="109" t="n"/>
      <c r="D286" s="47" t="n"/>
      <c r="E286" s="87" t="inlineStr">
        <is>
          <t>Crime</t>
        </is>
      </c>
      <c r="F286" s="88" t="inlineStr">
        <is>
          <t>Thriller</t>
        </is>
      </c>
      <c r="G286" s="110" t="n"/>
      <c r="H286" s="115" t="n"/>
      <c r="I286" s="89" t="inlineStr">
        <is>
          <t>Focus Features</t>
        </is>
      </c>
      <c r="J286" s="90" t="n">
        <v>2022</v>
      </c>
      <c r="K286" s="34">
        <f>ROW(K286)-1</f>
        <v/>
      </c>
      <c r="L286" s="91" t="n"/>
      <c r="M286" s="36"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N286" s="37" t="inlineStr">
        <is>
          <t>https://image.tmdb.org/t/p/w500/lZa5EB6PVJBT5mxhgZS5ftqdAm6.jpg</t>
        </is>
      </c>
      <c r="O286" s="38" t="inlineStr">
        <is>
          <t>Mark Rylance, Zoey Deutch, Johnny Flynn, Dylan O'Brien, Simon Russell Beale, Nikki Amuka-Bird, Alan Mehdizadeh, Johnathan McClain</t>
        </is>
      </c>
      <c r="P286" s="39" t="inlineStr">
        <is>
          <t>Graham Moore</t>
        </is>
      </c>
      <c r="Q286" s="40" t="inlineStr">
        <is>
          <t>[{"Source": "Internet Movie Database", "Value": "7.2/10"}, {"Source": "Rotten Tomatoes", "Value": "85%"}, {"Source": "Metacritic", "Value": "69/100"}]</t>
        </is>
      </c>
      <c r="R286" s="41" t="inlineStr">
        <is>
          <t>4,000,000</t>
        </is>
      </c>
      <c r="S286" s="42" t="inlineStr">
        <is>
          <t>R</t>
        </is>
      </c>
      <c r="T286" s="43" t="inlineStr">
        <is>
          <t>105</t>
        </is>
      </c>
      <c r="U286" s="44" t="inlineStr">
        <is>
          <t>{"link": "https://www.themoviedb.org/movie/799876-the-outfit/watch?locale=CA",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6" s="45" t="inlineStr">
        <is>
          <t>5,000,000</t>
        </is>
      </c>
      <c r="W286" s="34" t="n">
        <v>799876</v>
      </c>
      <c r="X286" s="34" t="inlineStr">
        <is>
          <t>[294793, 510388, 724665, 897429, 661231, 619594, 777831, 762823, 929436, 848116, 15697, 5353, 951470, 13581, 438798, 1189532, 1006724, 522320, 817959, 1162321]</t>
        </is>
      </c>
      <c r="Y286" s="34" t="inlineStr">
        <is>
          <t>85%</t>
        </is>
      </c>
      <c r="Z286" s="34" t="inlineStr">
        <is>
          <t>7.2/10</t>
        </is>
      </c>
      <c r="AA286" s="34" t="inlineStr">
        <is>
          <t>69/100</t>
        </is>
      </c>
      <c r="AB286" s="34" t="inlineStr">
        <is>
          <t>https://www.youtube.com/embed/3UgJL23HxyU</t>
        </is>
      </c>
      <c r="AC286" s="46" t="n">
        <v>1731215633548</v>
      </c>
    </row>
    <row r="287" ht="14.25" customHeight="1" s="130">
      <c r="A287" s="85" t="inlineStr">
        <is>
          <t>Teenage Mutant Ninja Turtles: Mutant Mayhem</t>
        </is>
      </c>
      <c r="B287" s="86" t="n">
        <v>86</v>
      </c>
      <c r="C287" s="109" t="inlineStr">
        <is>
          <t>TMNT</t>
        </is>
      </c>
      <c r="D287" s="47" t="n"/>
      <c r="E287" s="87" t="inlineStr">
        <is>
          <t>Animated</t>
        </is>
      </c>
      <c r="F287" s="88" t="inlineStr">
        <is>
          <t>Comic Book</t>
        </is>
      </c>
      <c r="G287" s="110" t="n"/>
      <c r="H287" s="115" t="n"/>
      <c r="I287" s="89" t="inlineStr">
        <is>
          <t>Paramount Pictures</t>
        </is>
      </c>
      <c r="J287" s="90" t="n">
        <v>2023</v>
      </c>
      <c r="K287" s="34">
        <f>ROW(K287)-1</f>
        <v/>
      </c>
      <c r="L287" s="91"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M287" s="36"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N287" s="37" t="inlineStr">
        <is>
          <t>https://image.tmdb.org/t/p/w500/ueO9MYIOHO7M1PiMUeX74uf8fB9.jpg</t>
        </is>
      </c>
      <c r="O287" s="38" t="inlineStr">
        <is>
          <t>Micah Abbey, Shamon Brown Jr., Nicolas Cantu, Brady Noon, Ayo Edebiri, Maya Rudolph, John Cena, Seth Rogen</t>
        </is>
      </c>
      <c r="P287" s="39" t="inlineStr">
        <is>
          <t>Jeff Rowe, Kyler Spears</t>
        </is>
      </c>
      <c r="Q287" s="40" t="inlineStr">
        <is>
          <t>[{"Source": "Internet Movie Database", "Value": "7.2/10"}, {"Source": "Rotten Tomatoes", "Value": "95%"}, {"Source": "Metacritic", "Value": "74/100"}]</t>
        </is>
      </c>
      <c r="R287" s="41" t="inlineStr">
        <is>
          <t>180,513,586</t>
        </is>
      </c>
      <c r="S287" s="42" t="inlineStr">
        <is>
          <t>PG</t>
        </is>
      </c>
      <c r="T287" s="43" t="inlineStr">
        <is>
          <t>100</t>
        </is>
      </c>
      <c r="U287" s="44" t="inlineStr">
        <is>
          <t>{"link": "https://www.themoviedb.org/movie/614930-teenage-mutant-ninja-turtles-mutant-mayhem/watch?locale=CA",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{"logo_path": "/tJqmTmQ8jp9WfyaZfApHK8lSywA.jpg", "provider_id": 1853, "provider_name": "Paramount Plus Apple TV Channel ", "display_priority": 116}]}</t>
        </is>
      </c>
      <c r="V287" s="45" t="inlineStr">
        <is>
          <t>75,000,000</t>
        </is>
      </c>
      <c r="W287" s="34" t="n">
        <v>614930</v>
      </c>
      <c r="X287" s="34" t="inlineStr">
        <is>
          <t>[565770, 73134, 765172, 972118, 963765, 945729, 298618, 974931, 1076364, 977013, 870358, 917281, 72013, 574091, 1126577, 1119355, 613368, 541560, 978783, 18857]</t>
        </is>
      </c>
      <c r="Y287" s="34" t="inlineStr">
        <is>
          <t>95%</t>
        </is>
      </c>
      <c r="Z287" s="34" t="inlineStr">
        <is>
          <t>7.2/10</t>
        </is>
      </c>
      <c r="AA287" s="34" t="inlineStr">
        <is>
          <t>74/100</t>
        </is>
      </c>
      <c r="AB287" s="34" t="inlineStr">
        <is>
          <t>https://www.youtube.com/embed/JhXRNRmuYcc</t>
        </is>
      </c>
      <c r="AC287" s="46" t="n">
        <v>1731215633548</v>
      </c>
    </row>
    <row r="288" ht="14.25" customHeight="1" s="130">
      <c r="A288" s="85" t="inlineStr">
        <is>
          <t>Baby Driver</t>
        </is>
      </c>
      <c r="B288" s="86" t="n">
        <v>86</v>
      </c>
      <c r="C288" s="109" t="n"/>
      <c r="D288" s="47" t="n"/>
      <c r="E288" s="87" t="inlineStr">
        <is>
          <t>Action</t>
        </is>
      </c>
      <c r="F288" s="88" t="n"/>
      <c r="G288" s="110" t="n"/>
      <c r="H288" s="115" t="n"/>
      <c r="I288" s="89" t="inlineStr">
        <is>
          <t>Sony Pictures</t>
        </is>
      </c>
      <c r="J288" s="90" t="n">
        <v>2017</v>
      </c>
      <c r="K288" s="34">
        <f>ROW(K288)-1</f>
        <v/>
      </c>
      <c r="L288" s="91" t="n"/>
      <c r="M288" s="34" t="inlineStr">
        <is>
          <t>After being coerced into working for a crime boss, a young getaway driver finds himself taking part in a heist doomed to fail.</t>
        </is>
      </c>
      <c r="N288" s="34" t="inlineStr">
        <is>
          <t>https://image.tmdb.org/t/p/w500/rmnQ9jKW72bHu8uKlMjPIb2VLMI.jpg</t>
        </is>
      </c>
      <c r="O288" s="34" t="inlineStr">
        <is>
          <t>Ansel Elgort, Kevin Spacey, Lily James, Jon Hamm, Jamie Foxx, Eiza González, Jon Bernthal, Flea</t>
        </is>
      </c>
      <c r="P288" s="34" t="inlineStr">
        <is>
          <t>Edgar Wright</t>
        </is>
      </c>
      <c r="Q288" s="50" t="inlineStr">
        <is>
          <t>[{"Source": "Internet Movie Database", "Value": "7.5/10"}, {"Source": "Rotten Tomatoes", "Value": "92%"}, {"Source": "Metacritic", "Value": "86/100"}]</t>
        </is>
      </c>
      <c r="R288" s="51" t="inlineStr">
        <is>
          <t>226,945,087</t>
        </is>
      </c>
      <c r="S288" s="34" t="inlineStr">
        <is>
          <t>R</t>
        </is>
      </c>
      <c r="T288" s="34" t="inlineStr">
        <is>
          <t>113</t>
        </is>
      </c>
      <c r="U288" s="34" t="inlineStr">
        <is>
          <t>{"link": "https://www.themoviedb.org/movie/339403-baby-driver/watch?locale=CA",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8" s="51" t="inlineStr">
        <is>
          <t>34,000,000</t>
        </is>
      </c>
      <c r="W288" s="34" t="n">
        <v>339403</v>
      </c>
      <c r="X288" s="34" t="inlineStr">
        <is>
          <t>[374720, 315635, 281338, 339846, 416477, 335984, 22538, 353491, 341013, 339964, 297762, 321612, 371638, 337170, 343668, 419430, 263115, 428449, 390043, 747]</t>
        </is>
      </c>
      <c r="Y288" s="34" t="inlineStr">
        <is>
          <t>92%</t>
        </is>
      </c>
      <c r="Z288" s="34" t="inlineStr">
        <is>
          <t>7.5/10</t>
        </is>
      </c>
      <c r="AA288" s="34" t="inlineStr">
        <is>
          <t>86/100</t>
        </is>
      </c>
      <c r="AB288" s="34" t="inlineStr">
        <is>
          <t>https://www.youtube.com/embed/jGGptGEAo2U</t>
        </is>
      </c>
      <c r="AC288" s="46" t="n">
        <v>1731215633548</v>
      </c>
    </row>
    <row r="289" ht="14.25" customHeight="1" s="130">
      <c r="A289" s="85" t="inlineStr">
        <is>
          <t>Chip 'n Dale: Rescue Rangers</t>
        </is>
      </c>
      <c r="B289" s="86" t="n">
        <v>86</v>
      </c>
      <c r="C289" s="109" t="inlineStr">
        <is>
          <t>Disney Live Action</t>
        </is>
      </c>
      <c r="D289" s="47" t="inlineStr">
        <is>
          <t>Disney Hybrid</t>
        </is>
      </c>
      <c r="E289" s="87" t="inlineStr">
        <is>
          <t>Adventure</t>
        </is>
      </c>
      <c r="F289" s="88" t="inlineStr">
        <is>
          <t>Comedy</t>
        </is>
      </c>
      <c r="G289" s="110" t="n"/>
      <c r="H289" s="115" t="inlineStr">
        <is>
          <t>Disney+</t>
        </is>
      </c>
      <c r="I289" s="89" t="inlineStr">
        <is>
          <t>Disney</t>
        </is>
      </c>
      <c r="J289" s="90" t="n">
        <v>2022</v>
      </c>
      <c r="K289" s="34">
        <f>ROW(K289)-1</f>
        <v/>
      </c>
      <c r="L289" s="91" t="n"/>
      <c r="M289" s="36"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N289" s="37" t="inlineStr">
        <is>
          <t>https://image.tmdb.org/t/p/w500/7UGmn8TyWPPzkjhLUW58cOUHjPS.jpg</t>
        </is>
      </c>
      <c r="O289" s="38" t="inlineStr">
        <is>
          <t>Andy Samberg, John Mulaney, KiKi Layne, Will Arnett, Eric Bana, Flula Borg, Dennis Haysbert, Keegan-Michael Key</t>
        </is>
      </c>
      <c r="P289" s="39" t="inlineStr">
        <is>
          <t>Akiva Schaffer</t>
        </is>
      </c>
      <c r="Q289" s="40" t="inlineStr">
        <is>
          <t>[{"Source": "Internet Movie Database", "Value": "6.9/10"}, {"Source": "Metacritic", "Value": "66/100"}]</t>
        </is>
      </c>
      <c r="R289" s="41" t="inlineStr">
        <is>
          <t>623,190</t>
        </is>
      </c>
      <c r="S289" s="42" t="inlineStr">
        <is>
          <t>PG</t>
        </is>
      </c>
      <c r="T289" s="43" t="inlineStr">
        <is>
          <t>99</t>
        </is>
      </c>
      <c r="U289" s="44" t="inlineStr">
        <is>
          <t>{"link": "https://www.themoviedb.org/movie/420821-chip-n-dale-rescue-rangers/watch?locale=CA", "flatrate": [{"logo_path": "/97yvRBw1GzX7fXprcF80er19ot.jpg", "provider_id": 337, "provider_name": "Disney Plus", "display_priority": 1}]}</t>
        </is>
      </c>
      <c r="V289" s="45" t="inlineStr">
        <is>
          <t>70,000,000</t>
        </is>
      </c>
      <c r="W289" s="34" t="n">
        <v>420821</v>
      </c>
      <c r="X289" s="34" t="inlineStr">
        <is>
          <t>[756187, 650, 504827, 862491, 300672, 19267, 630766, 436120, 649918, 31894, 21531, 81850, 914268, 884315, 624625, 549945, 884588, 12251, 795564, 741612]</t>
        </is>
      </c>
      <c r="Y289" s="34" t="inlineStr">
        <is>
          <t>N/A</t>
        </is>
      </c>
      <c r="Z289" s="34" t="inlineStr">
        <is>
          <t>6.9/10</t>
        </is>
      </c>
      <c r="AA289" s="34" t="inlineStr">
        <is>
          <t>66/100</t>
        </is>
      </c>
      <c r="AB289" s="34" t="inlineStr">
        <is>
          <t>https://www.youtube.com/embed/mHm7-5-5qOg</t>
        </is>
      </c>
      <c r="AC289" s="46" t="n">
        <v>1731215633548</v>
      </c>
    </row>
    <row r="290" ht="14.25" customHeight="1" s="130">
      <c r="A290" s="85" t="inlineStr">
        <is>
          <t>Scream</t>
        </is>
      </c>
      <c r="B290" s="86" t="n">
        <v>86</v>
      </c>
      <c r="C290" s="109" t="inlineStr">
        <is>
          <t>Scream</t>
        </is>
      </c>
      <c r="D290" s="47" t="n"/>
      <c r="E290" s="87" t="inlineStr">
        <is>
          <t>Horror</t>
        </is>
      </c>
      <c r="F290" s="88" t="inlineStr">
        <is>
          <t>Slasher</t>
        </is>
      </c>
      <c r="G290" s="110" t="n"/>
      <c r="H290" s="115" t="n"/>
      <c r="I290" s="89" t="inlineStr">
        <is>
          <t>Dimension Films</t>
        </is>
      </c>
      <c r="J290" s="90" t="n">
        <v>1996</v>
      </c>
      <c r="K290" s="34">
        <f>ROW(K290)-1</f>
        <v/>
      </c>
      <c r="L290" s="91"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M290" s="36" t="inlineStr">
        <is>
          <t>A year after the murder of her mother, a teenage girl is terrorized by a masked killer who targets her and her friends by using scary movies as part of a deadly game.</t>
        </is>
      </c>
      <c r="N290" s="37" t="inlineStr">
        <is>
          <t>https://image.tmdb.org/t/p/w500/aXAByjBN8UhaYvotqRCwa5MsMGu.jpg</t>
        </is>
      </c>
      <c r="O290" s="38" t="inlineStr">
        <is>
          <t>David Arquette, Neve Campbell, Courteney Cox, Matthew Lillard, Rose McGowan, Skeet Ulrich, Jamie Kennedy, W. Earl Brown</t>
        </is>
      </c>
      <c r="P290" s="39" t="inlineStr">
        <is>
          <t>Wes Craven</t>
        </is>
      </c>
      <c r="Q290" s="40" t="inlineStr">
        <is>
          <t>[{"Source": "Internet Movie Database", "Value": "7.4/10"}, {"Source": "Rotten Tomatoes", "Value": "77%"}, {"Source": "Metacritic", "Value": "65/100"}]</t>
        </is>
      </c>
      <c r="R290" s="41" t="inlineStr">
        <is>
          <t>173,046,663</t>
        </is>
      </c>
      <c r="S290" s="42" t="inlineStr">
        <is>
          <t>R</t>
        </is>
      </c>
      <c r="T290" s="43" t="inlineStr">
        <is>
          <t>112</t>
        </is>
      </c>
      <c r="U290" s="44" t="inlineStr">
        <is>
          <t>{"link": "https://www.themoviedb.org/movie/4232-scream/watch?locale=CA", "flatrate":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290" s="45" t="inlineStr">
        <is>
          <t>14,000,000</t>
        </is>
      </c>
      <c r="W290" s="34" t="n">
        <v>4232</v>
      </c>
      <c r="X290" s="34" t="inlineStr">
        <is>
          <t>[4233, 41446, 4234, 646385, 3597, 377, 9532, 948, 9637, 4247, 10779, 10280, 9373, 9100, 934433, 8329, 747, 927, 30497, 609]</t>
        </is>
      </c>
      <c r="Y290" s="34" t="inlineStr">
        <is>
          <t>77%</t>
        </is>
      </c>
      <c r="Z290" s="34" t="inlineStr">
        <is>
          <t>7.4/10</t>
        </is>
      </c>
      <c r="AA290" s="34" t="inlineStr">
        <is>
          <t>65/100</t>
        </is>
      </c>
      <c r="AB290" s="34" t="inlineStr">
        <is>
          <t>https://www.youtube.com/embed/U0LETmDvuXc</t>
        </is>
      </c>
      <c r="AC290" s="46" t="n">
        <v>1731215633548</v>
      </c>
    </row>
    <row r="291" ht="14.25" customHeight="1" s="130">
      <c r="A291" s="85" t="inlineStr">
        <is>
          <t>Paddington</t>
        </is>
      </c>
      <c r="B291" s="86" t="n">
        <v>86</v>
      </c>
      <c r="C291" s="109" t="inlineStr">
        <is>
          <t>Paddington</t>
        </is>
      </c>
      <c r="D291" s="47" t="n"/>
      <c r="E291" s="87" t="inlineStr">
        <is>
          <t>Comedy</t>
        </is>
      </c>
      <c r="F291" s="88" t="inlineStr">
        <is>
          <t>Family</t>
        </is>
      </c>
      <c r="G291" s="110" t="n"/>
      <c r="H291" s="115" t="n"/>
      <c r="I291" s="89" t="inlineStr">
        <is>
          <t>StudioCanal</t>
        </is>
      </c>
      <c r="J291" s="90" t="n">
        <v>2014</v>
      </c>
      <c r="K291" s="34">
        <f>ROW(K291)-1</f>
        <v/>
      </c>
      <c r="L291" s="91" t="inlineStr">
        <is>
          <t>A delightful movie that adults and children can enjoy. Plenty of laughs and cheery throughout, but also provides some tense moments. A good message and will leave you happier than before you watched.</t>
        </is>
      </c>
      <c r="M291" s="36" t="inlineStr">
        <is>
          <t>A young Peruvian bear travels to London in search of a new home. Finding himself lost and alone at Paddington Station, he meets the kindly Brown family.</t>
        </is>
      </c>
      <c r="N291" s="37" t="inlineStr">
        <is>
          <t>https://image.tmdb.org/t/p/w500/y7lFcSKhFrcelocr2VFflJnVzIH.jpg</t>
        </is>
      </c>
      <c r="O291" s="38" t="inlineStr">
        <is>
          <t>Ben Whishaw, Hugh Bonneville, Sally Hawkins, Samuel Joslin, Madeleine Harris, Julie Walters, Nicole Kidman, Jim Broadbent</t>
        </is>
      </c>
      <c r="P291" s="39" t="inlineStr">
        <is>
          <t>Paul King</t>
        </is>
      </c>
      <c r="Q291" s="40" t="inlineStr">
        <is>
          <t>[{"Source": "Internet Movie Database", "Value": "7.3/10"}, {"Source": "Rotten Tomatoes", "Value": "97%"}, {"Source": "Metacritic", "Value": "77/100"}]</t>
        </is>
      </c>
      <c r="R291" s="41" t="inlineStr">
        <is>
          <t>326,105,453</t>
        </is>
      </c>
      <c r="S291" s="42" t="inlineStr">
        <is>
          <t>PG</t>
        </is>
      </c>
      <c r="T291" s="43" t="inlineStr">
        <is>
          <t>96</t>
        </is>
      </c>
      <c r="U291" s="44" t="inlineStr">
        <is>
          <t>{"link": "https://www.themoviedb.org/movie/116149-paddington/watch?locale=CA",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91" s="45" t="inlineStr">
        <is>
          <t>55,000,000</t>
        </is>
      </c>
      <c r="W291" s="34" t="n">
        <v>116149</v>
      </c>
      <c r="X291" s="34" t="inlineStr">
        <is>
          <t>[346648, 170522, 270946, 522039, 252178, 289727, 9722, 215211, 227159, 121734, 293299, 252838, 266647, 172385, 87492, 140420, 181533, 54318, 379149, 197950]</t>
        </is>
      </c>
      <c r="Y291" s="34" t="inlineStr">
        <is>
          <t>97%</t>
        </is>
      </c>
      <c r="Z291" s="34" t="inlineStr">
        <is>
          <t>7.3/10</t>
        </is>
      </c>
      <c r="AA291" s="34" t="inlineStr">
        <is>
          <t>77/100</t>
        </is>
      </c>
      <c r="AB291" s="34" t="inlineStr">
        <is>
          <t>https://www.youtube.com/embed/7bZFr2IA0Bo</t>
        </is>
      </c>
      <c r="AC291" s="46" t="n">
        <v>1731215633548</v>
      </c>
    </row>
    <row r="292" ht="14.25" customHeight="1" s="130">
      <c r="A292" s="85" t="inlineStr">
        <is>
          <t>Christmas Vacation</t>
        </is>
      </c>
      <c r="B292" s="86" t="n">
        <v>86</v>
      </c>
      <c r="C292" s="109" t="inlineStr">
        <is>
          <t>National Lampoon’s</t>
        </is>
      </c>
      <c r="D292" s="47" t="inlineStr">
        <is>
          <t>Vacation</t>
        </is>
      </c>
      <c r="E292" s="87" t="inlineStr">
        <is>
          <t>Comedy</t>
        </is>
      </c>
      <c r="F292" s="88" t="n"/>
      <c r="G292" s="110" t="inlineStr">
        <is>
          <t>Christmas</t>
        </is>
      </c>
      <c r="H292" s="115" t="n"/>
      <c r="I292" s="89" t="inlineStr">
        <is>
          <t>Warner Bros.</t>
        </is>
      </c>
      <c r="J292" s="90" t="n">
        <v>1989</v>
      </c>
      <c r="K292" s="34">
        <f>ROW(K292)-1</f>
        <v/>
      </c>
      <c r="L292" s="91" t="n"/>
      <c r="M292" s="36"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N292" s="37" t="inlineStr">
        <is>
          <t>https://image.tmdb.org/t/p/w500/g0Oq8noD2ocpf5SkgFcPIvST33y.jpg</t>
        </is>
      </c>
      <c r="O292" s="38" t="inlineStr">
        <is>
          <t>Chevy Chase, Beverly D'Angelo, Juliette Lewis, Johnny Galecki, John Randolph, Diane Ladd, E.G. Marshall, Doris Roberts</t>
        </is>
      </c>
      <c r="P292" s="39" t="inlineStr">
        <is>
          <t>Jeremiah S. Chechik</t>
        </is>
      </c>
      <c r="Q292" s="40" t="inlineStr">
        <is>
          <t>[{"Source": "Internet Movie Database", "Value": "7.5/10"}, {"Source": "Rotten Tomatoes", "Value": "71%"}, {"Source": "Metacritic", "Value": "49/100"}]</t>
        </is>
      </c>
      <c r="R292" s="41" t="inlineStr">
        <is>
          <t>71,300,000</t>
        </is>
      </c>
      <c r="S292" s="42" t="inlineStr">
        <is>
          <t>PG-13</t>
        </is>
      </c>
      <c r="T292" s="43" t="inlineStr">
        <is>
          <t>97</t>
        </is>
      </c>
      <c r="U292" s="44" t="inlineStr">
        <is>
          <t>{"link": "https://www.themoviedb.org/movie/5825-national-lampoon-s-christmas-vacation/watch?locale=CA",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"/cQjWvOiKRPeSuWRNGegcBjyqVbR.jpg", "provider_id": 469, "provider_name": "Club Illico", "display_priority": 54}]}</t>
        </is>
      </c>
      <c r="V292" s="45" t="inlineStr">
        <is>
          <t>27,000,000</t>
        </is>
      </c>
      <c r="W292" s="34" t="n">
        <v>5825</v>
      </c>
      <c r="X292" s="34" t="inlineStr">
        <is>
          <t>[11418, 6951, 11419, 11153, 11155, 850, 10135, 10835, 8388, 13377, 1890, 13958, 49522, 2617, 24253, 9647, 9749, 771, 10719, 10083]</t>
        </is>
      </c>
      <c r="Y292" s="34" t="inlineStr">
        <is>
          <t>71%</t>
        </is>
      </c>
      <c r="Z292" s="34" t="inlineStr">
        <is>
          <t>7.5/10</t>
        </is>
      </c>
      <c r="AA292" s="34" t="inlineStr">
        <is>
          <t>49/100</t>
        </is>
      </c>
      <c r="AB292" s="34" t="inlineStr">
        <is>
          <t>https://www.youtube.com/embed/tLVd4ipC5Lc</t>
        </is>
      </c>
      <c r="AC292" s="46" t="n">
        <v>1731215633548</v>
      </c>
    </row>
    <row r="293" ht="14.25" customHeight="1" s="130">
      <c r="A293" s="85" t="inlineStr">
        <is>
          <t>Harry Potter and the Half-Blood Prince</t>
        </is>
      </c>
      <c r="B293" s="86" t="n">
        <v>86</v>
      </c>
      <c r="C293" s="109" t="inlineStr">
        <is>
          <t>Wizarding World</t>
        </is>
      </c>
      <c r="D293" s="47" t="inlineStr">
        <is>
          <t>Harry Potter</t>
        </is>
      </c>
      <c r="E293" s="87" t="inlineStr">
        <is>
          <t>Fantasy</t>
        </is>
      </c>
      <c r="F293" s="88" t="inlineStr">
        <is>
          <t>Family</t>
        </is>
      </c>
      <c r="G293" s="110" t="n"/>
      <c r="H293" s="115" t="n"/>
      <c r="I293" s="89" t="inlineStr">
        <is>
          <t>Warner Bros.</t>
        </is>
      </c>
      <c r="J293" s="90" t="n">
        <v>2009</v>
      </c>
      <c r="K293" s="34">
        <f>ROW(K293)-1</f>
        <v/>
      </c>
      <c r="L293" s="91" t="n"/>
      <c r="M293" s="34"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N293" s="34" t="inlineStr">
        <is>
          <t>https://image.tmdb.org/t/p/w500/z7uo9zmQdQwU5ZJHFpv2Upl30i1.jpg</t>
        </is>
      </c>
      <c r="O293" s="34" t="inlineStr">
        <is>
          <t>Daniel Radcliffe, Rupert Grint, Emma Watson, Helena Bonham Carter, Jim Broadbent, Robbie Coltrane, Michael Gambon, Alan Rickman</t>
        </is>
      </c>
      <c r="P293" s="34" t="inlineStr">
        <is>
          <t>David Yates</t>
        </is>
      </c>
      <c r="Q293" s="50" t="inlineStr">
        <is>
          <t>[{"Source": "Internet Movie Database", "Value": "7.6/10"}, {"Source": "Rotten Tomatoes", "Value": "83%"}, {"Source": "Metacritic", "Value": "78/100"}]</t>
        </is>
      </c>
      <c r="R293" s="51" t="inlineStr">
        <is>
          <t>933,959,197</t>
        </is>
      </c>
      <c r="S293" s="34" t="inlineStr">
        <is>
          <t>PG</t>
        </is>
      </c>
      <c r="T293" s="34" t="inlineStr">
        <is>
          <t>153</t>
        </is>
      </c>
      <c r="U293" s="34" t="inlineStr">
        <is>
          <t>{"link": "https://www.themoviedb.org/movie/767-harry-potter-and-the-half-blood-prince/watch?locale=CA",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93" s="51" t="inlineStr">
        <is>
          <t>250,000,000</t>
        </is>
      </c>
      <c r="W293" s="34" t="n">
        <v>767</v>
      </c>
      <c r="X293" s="34" t="inlineStr">
        <is>
          <t>[675, 12444, 673, 674, 12445, 672, 38356, 671, 8355, 18785, 87827, 8373, 8587, 1891, 862, 280, 18360, 14160, 62177, 950]</t>
        </is>
      </c>
      <c r="Y293" s="34" t="inlineStr">
        <is>
          <t>83%</t>
        </is>
      </c>
      <c r="Z293" s="34" t="inlineStr">
        <is>
          <t>7.6/10</t>
        </is>
      </c>
      <c r="AA293" s="34" t="inlineStr">
        <is>
          <t>78/100</t>
        </is>
      </c>
      <c r="AB293" s="34" t="inlineStr">
        <is>
          <t>https://www.youtube.com/embed/tAiy66Xrsz4</t>
        </is>
      </c>
      <c r="AC293" s="46" t="n">
        <v>1731215633548</v>
      </c>
    </row>
    <row r="294" ht="14.25" customHeight="1" s="130">
      <c r="A294" s="85" t="inlineStr">
        <is>
          <t>Trading Places</t>
        </is>
      </c>
      <c r="B294" s="86" t="n">
        <v>86</v>
      </c>
      <c r="C294" s="109" t="n"/>
      <c r="D294" s="47" t="n"/>
      <c r="E294" s="87" t="inlineStr">
        <is>
          <t>Comedy</t>
        </is>
      </c>
      <c r="F294" s="88" t="n"/>
      <c r="G294" s="110" t="inlineStr">
        <is>
          <t>Christmas</t>
        </is>
      </c>
      <c r="H294" s="115" t="n"/>
      <c r="I294" s="89" t="inlineStr">
        <is>
          <t>Paramount Pictures</t>
        </is>
      </c>
      <c r="J294" s="90" t="n">
        <v>1983</v>
      </c>
      <c r="K294" s="34">
        <f>ROW(K294)-1</f>
        <v/>
      </c>
      <c r="L294" s="81" t="inlineStr">
        <is>
          <t>Very funny 80s comedy that has many outdated moments in modern times. Eddie Murphy stands out as the ascending superstar he was at the time.</t>
        </is>
      </c>
      <c r="M294" s="34" t="inlineStr">
        <is>
          <t>A snobbish investor and a wily street con-artist find their positions reversed as part of a bet by two callous millionaires.</t>
        </is>
      </c>
      <c r="N294" s="34" t="inlineStr">
        <is>
          <t>https://image.tmdb.org/t/p/w500/8mBuLCOcpWnmYtZc4aqtvDXslv6.jpg</t>
        </is>
      </c>
      <c r="O294" s="34" t="inlineStr">
        <is>
          <t>Dan Aykroyd, Eddie Murphy, Ralph Bellamy, Don Ameche, Denholm Elliott, Kristin Holby, Paul Gleason, Jamie Lee Curtis</t>
        </is>
      </c>
      <c r="P294" s="34" t="inlineStr">
        <is>
          <t>John Landis</t>
        </is>
      </c>
      <c r="Q294" s="50" t="inlineStr">
        <is>
          <t>[{"Source": "Internet Movie Database", "Value": "7.5/10"}, {"Source": "Rotten Tomatoes", "Value": "89%"}, {"Source": "Metacritic", "Value": "69/100"}]</t>
        </is>
      </c>
      <c r="R294" s="51" t="inlineStr">
        <is>
          <t>90,404,800</t>
        </is>
      </c>
      <c r="S294" s="34" t="inlineStr">
        <is>
          <t>R</t>
        </is>
      </c>
      <c r="T294" s="34" t="inlineStr">
        <is>
          <t>116</t>
        </is>
      </c>
      <c r="U294" s="34" t="inlineStr">
        <is>
          <t>{"link": "https://www.themoviedb.org/movie/1621-trading-places/watch?locale=CA",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4" s="51" t="inlineStr">
        <is>
          <t>15,000,000</t>
        </is>
      </c>
      <c r="W294" s="34" t="n">
        <v>1621</v>
      </c>
      <c r="X294" s="34" t="inlineStr">
        <is>
          <t>[9602, 2108, 10136, 90, 15251, 20016, 150, 12614, 26285, 48395, 306, 53957, 11595, 9535, 72358, 9647, 10708, 1022964, 9757, 525]</t>
        </is>
      </c>
      <c r="Y294" s="34" t="inlineStr">
        <is>
          <t>89%</t>
        </is>
      </c>
      <c r="Z294" s="34" t="inlineStr">
        <is>
          <t>7.5/10</t>
        </is>
      </c>
      <c r="AA294" s="34" t="inlineStr">
        <is>
          <t>69/100</t>
        </is>
      </c>
      <c r="AB294" s="34" t="inlineStr">
        <is>
          <t>https://www.youtube.com/embed/Fupg2r1EJ9w</t>
        </is>
      </c>
      <c r="AC294" s="46" t="n">
        <v>1731215633548</v>
      </c>
    </row>
    <row r="295" ht="14.25" customHeight="1" s="130">
      <c r="A295" s="85" t="inlineStr">
        <is>
          <t>Wedding Crashers</t>
        </is>
      </c>
      <c r="B295" s="86" t="n">
        <v>86</v>
      </c>
      <c r="C295" s="109" t="n"/>
      <c r="D295" s="47" t="n"/>
      <c r="E295" s="87" t="inlineStr">
        <is>
          <t>RomCom</t>
        </is>
      </c>
      <c r="F295" s="88" t="n"/>
      <c r="G295" s="110" t="n"/>
      <c r="H295" s="115" t="n"/>
      <c r="I295" s="89" t="inlineStr">
        <is>
          <t>New Line Cinema</t>
        </is>
      </c>
      <c r="J295" s="90" t="n">
        <v>2005</v>
      </c>
      <c r="K295" s="34">
        <f>ROW(K295)-1</f>
        <v/>
      </c>
      <c r="L295" s="91"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M295" s="36"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N295" s="37" t="inlineStr">
        <is>
          <t>https://image.tmdb.org/t/p/w500/lFM3lk2zVzC1YFnKm0r6LbFPyRu.jpg</t>
        </is>
      </c>
      <c r="O295" s="38" t="inlineStr">
        <is>
          <t>Owen Wilson, Vince Vaughn, Christopher Walken, Rachel McAdams, Isla Fisher, Jane Seymour, Ellen Albertini Dow, Keir O'Donnell</t>
        </is>
      </c>
      <c r="P295" s="39" t="inlineStr">
        <is>
          <t>David Dobkin</t>
        </is>
      </c>
      <c r="Q295" s="40" t="inlineStr">
        <is>
          <t>[{"Source": "Internet Movie Database", "Value": "7.0/10"}, {"Source": "Rotten Tomatoes", "Value": "75%"}, {"Source": "Metacritic", "Value": "64/100"}]</t>
        </is>
      </c>
      <c r="R295" s="41" t="inlineStr">
        <is>
          <t>288,500,000</t>
        </is>
      </c>
      <c r="S295" s="42" t="inlineStr">
        <is>
          <t>R</t>
        </is>
      </c>
      <c r="T295" s="43" t="inlineStr">
        <is>
          <t>119</t>
        </is>
      </c>
      <c r="U295" s="44" t="inlineStr">
        <is>
          <t>{"link": "https://www.themoviedb.org/movie/9522-wedding-crashers/watch?locale=CA",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5" s="45" t="inlineStr">
        <is>
          <t>40,000,000</t>
        </is>
      </c>
      <c r="W295" s="34" t="n">
        <v>9522</v>
      </c>
      <c r="X295" s="34" t="inlineStr">
        <is>
          <t>[9472, 9398, 1819, 116741, 9722, 11003, 13934, 9895, 10218, 11635, 693, 8699, 9384, 10201, 9981, 14161, 6557, 2171, 1597, 8065]</t>
        </is>
      </c>
      <c r="Y295" s="34" t="inlineStr">
        <is>
          <t>75%</t>
        </is>
      </c>
      <c r="Z295" s="34" t="inlineStr">
        <is>
          <t>7.0/10</t>
        </is>
      </c>
      <c r="AA295" s="34" t="inlineStr">
        <is>
          <t>64/100</t>
        </is>
      </c>
      <c r="AB295" s="34" t="inlineStr">
        <is>
          <t>https://www.youtube.com/embed/GnD48PD84-8</t>
        </is>
      </c>
      <c r="AC295" s="46" t="n">
        <v>1731215633548</v>
      </c>
    </row>
    <row r="296" ht="14.25" customHeight="1" s="130">
      <c r="A296" s="85" t="inlineStr">
        <is>
          <t>Shaun of the Dead</t>
        </is>
      </c>
      <c r="B296" s="86" t="n">
        <v>86</v>
      </c>
      <c r="C296" s="109" t="n"/>
      <c r="D296" s="47" t="n"/>
      <c r="E296" s="87" t="inlineStr">
        <is>
          <t>Comedy</t>
        </is>
      </c>
      <c r="F296" s="88" t="inlineStr">
        <is>
          <t>Zombie</t>
        </is>
      </c>
      <c r="G296" s="110" t="n"/>
      <c r="H296" s="115" t="n"/>
      <c r="I296" s="89" t="inlineStr">
        <is>
          <t>Rogue Pictures</t>
        </is>
      </c>
      <c r="J296" s="90" t="n">
        <v>2004</v>
      </c>
      <c r="K296" s="34">
        <f>ROW(K296)-1</f>
        <v/>
      </c>
      <c r="L296" s="91" t="n"/>
      <c r="M296" s="36" t="inlineStr">
        <is>
          <t>Shaun lives a supremely uneventful life, which revolves around his girlfriend, his mother, and, above all, his local pub. This gentle routine is threatened when the dead return to life and make strenuous attempts to snack on ordinary Londoners.</t>
        </is>
      </c>
      <c r="N296" s="37" t="inlineStr">
        <is>
          <t>https://image.tmdb.org/t/p/w500/dgXPhzNJH8HFTBjXPB177yNx6RI.jpg</t>
        </is>
      </c>
      <c r="O296" s="38" t="inlineStr">
        <is>
          <t>Simon Pegg, Nick Frost, Kate Ashfield, Lucy Davis, Dylan Moran, Penelope Wilton, Bill Nighy, Peter Serafinowicz</t>
        </is>
      </c>
      <c r="P296" s="39" t="inlineStr">
        <is>
          <t>Edgar Wright</t>
        </is>
      </c>
      <c r="Q296" s="40" t="inlineStr">
        <is>
          <t>[{"Source": "Internet Movie Database", "Value": "7.9/10"}, {"Source": "Rotten Tomatoes", "Value": "92%"}, {"Source": "Metacritic", "Value": "76/100"}]</t>
        </is>
      </c>
      <c r="R296" s="41" t="inlineStr">
        <is>
          <t>39,396,175</t>
        </is>
      </c>
      <c r="S296" s="42" t="inlineStr">
        <is>
          <t>R</t>
        </is>
      </c>
      <c r="T296" s="43" t="inlineStr">
        <is>
          <t>99</t>
        </is>
      </c>
      <c r="U296" s="44" t="inlineStr">
        <is>
          <t>{"link": "https://www.themoviedb.org/movie/747-shaun-of-the-dead/watch?locale=CA",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96" s="45" t="inlineStr">
        <is>
          <t>6,000,000</t>
        </is>
      </c>
      <c r="W296" s="34" t="n">
        <v>747</v>
      </c>
      <c r="X296" s="34" t="inlineStr">
        <is>
          <t>[4638, 107985, 19908, 924, 22538, 9473, 8699, 170, 1542, 763, 813, 39513, 544, 11549, 12133, 263109, 3989, 766, 11381, 1487]</t>
        </is>
      </c>
      <c r="Y296" s="34" t="inlineStr">
        <is>
          <t>92%</t>
        </is>
      </c>
      <c r="Z296" s="34" t="inlineStr">
        <is>
          <t>7.9/10</t>
        </is>
      </c>
      <c r="AA296" s="34" t="inlineStr">
        <is>
          <t>76/100</t>
        </is>
      </c>
      <c r="AB296" s="34" t="inlineStr">
        <is>
          <t>https://www.youtube.com/embed/_QuY93B2FS0</t>
        </is>
      </c>
      <c r="AC296" s="46" t="n">
        <v>1731215633548</v>
      </c>
    </row>
    <row r="297" ht="14.25" customHeight="1" s="130">
      <c r="A297" s="85" t="inlineStr">
        <is>
          <t>Ratatouille</t>
        </is>
      </c>
      <c r="B297" s="86" t="n">
        <v>86</v>
      </c>
      <c r="C297" s="109" t="inlineStr">
        <is>
          <t>Pixar</t>
        </is>
      </c>
      <c r="D297" s="47" t="n"/>
      <c r="E297" s="87" t="inlineStr">
        <is>
          <t>Animated</t>
        </is>
      </c>
      <c r="F297" s="88" t="n"/>
      <c r="G297" s="110" t="n"/>
      <c r="H297" s="115" t="n"/>
      <c r="I297" s="89" t="inlineStr">
        <is>
          <t>Disney</t>
        </is>
      </c>
      <c r="J297" s="90" t="n">
        <v>2007</v>
      </c>
      <c r="K297" s="34">
        <f>ROW(K297)-1</f>
        <v/>
      </c>
      <c r="L297" s="91" t="n"/>
      <c r="M297" s="36"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N297" s="37" t="inlineStr">
        <is>
          <t>https://image.tmdb.org/t/p/w500/t3vaWRPSf6WjDSamIkKDs1iQWna.jpg</t>
        </is>
      </c>
      <c r="O297" s="38" t="inlineStr">
        <is>
          <t>Patton Oswalt, Ian Holm, Lou Romano, Brian Dennehy, Peter Sohn, Peter O'Toole, Brad Garrett, Janeane Garofalo</t>
        </is>
      </c>
      <c r="P297" s="39" t="inlineStr">
        <is>
          <t>Brad Bird, Jan Pinkava</t>
        </is>
      </c>
      <c r="Q297" s="40" t="inlineStr">
        <is>
          <t>[{"Source": "Internet Movie Database", "Value": "8.1/10"}, {"Source": "Rotten Tomatoes", "Value": "96%"}, {"Source": "Metacritic", "Value": "96/100"}]</t>
        </is>
      </c>
      <c r="R297" s="41" t="inlineStr">
        <is>
          <t>623,726,000</t>
        </is>
      </c>
      <c r="S297" s="42" t="inlineStr">
        <is>
          <t>G</t>
        </is>
      </c>
      <c r="T297" s="43" t="inlineStr">
        <is>
          <t>111</t>
        </is>
      </c>
      <c r="U297" s="44" t="inlineStr">
        <is>
          <t>{"link": "https://www.themoviedb.org/movie/2062-ratatouille/watch?locale=CA",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7" s="45" t="inlineStr">
        <is>
          <t>150,000,000</t>
        </is>
      </c>
      <c r="W297" s="34" t="n">
        <v>2062</v>
      </c>
      <c r="X297" s="34" t="inlineStr">
        <is>
          <t>[10681, 14160, 920, 9806, 810, 62177, 12, 10193, 808, 34544, 38757, 585, 9408, 10020, 9654, 863, 62211, 12155, 4935, 425]</t>
        </is>
      </c>
      <c r="Y297" s="34" t="inlineStr">
        <is>
          <t>96%</t>
        </is>
      </c>
      <c r="Z297" s="34" t="inlineStr">
        <is>
          <t>8.1/10</t>
        </is>
      </c>
      <c r="AA297" s="34" t="inlineStr">
        <is>
          <t>96/100</t>
        </is>
      </c>
      <c r="AB297" s="34" t="inlineStr">
        <is>
          <t>https://www.youtube.com/embed/NgsQ8mVkN8w</t>
        </is>
      </c>
      <c r="AC297" s="46" t="n">
        <v>1731215633548</v>
      </c>
    </row>
    <row r="298" ht="14.25" customHeight="1" s="130">
      <c r="A298" s="85" t="inlineStr">
        <is>
          <t>We Live in Time</t>
        </is>
      </c>
      <c r="B298" s="86" t="n">
        <v>86</v>
      </c>
      <c r="C298" s="109" t="n"/>
      <c r="D298" s="47" t="n"/>
      <c r="E298" s="87" t="inlineStr">
        <is>
          <t>Drama</t>
        </is>
      </c>
      <c r="F298" s="88" t="inlineStr">
        <is>
          <t>Romance</t>
        </is>
      </c>
      <c r="G298" s="110" t="n"/>
      <c r="H298" s="115" t="n"/>
      <c r="I298" s="89" t="inlineStr">
        <is>
          <t>StudioCanal</t>
        </is>
      </c>
      <c r="J298" s="90" t="n">
        <v>2024</v>
      </c>
      <c r="K298" s="34">
        <f>ROW(K298)-1</f>
        <v/>
      </c>
      <c r="L298" s="91"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M298" s="34" t="inlineStr">
        <is>
          <t>An up-and-coming chef and a recent divorcée find their lives forever changed when a chance encounter brings them together, in a decade-spanning, deeply moving romance.</t>
        </is>
      </c>
      <c r="N298" s="34" t="inlineStr">
        <is>
          <t>https://image.tmdb.org/t/p/w500/flSncTaSISRqrqoJ18ZBmThR4Ee.jpg</t>
        </is>
      </c>
      <c r="O298" s="34" t="inlineStr">
        <is>
          <t>Andrew Garfield, Florence Pugh, Grace Delaney, Lee Braithwaite, Aoife Hinds, Adam James, Douglas Hodge, Amy Morgan</t>
        </is>
      </c>
      <c r="P298" s="34" t="inlineStr">
        <is>
          <t>John Crowley</t>
        </is>
      </c>
      <c r="Q298" s="34" t="inlineStr">
        <is>
          <t>[{"Source": "Internet Movie Database", "Value": "7.0/10"}, {"Source": "Rotten Tomatoes", "Value": "78%"}, {"Source": "Metacritic", "Value": "59/100"}]</t>
        </is>
      </c>
      <c r="R298" s="34" t="inlineStr">
        <is>
          <t>31,818,409</t>
        </is>
      </c>
      <c r="S298" s="34" t="inlineStr">
        <is>
          <t>R</t>
        </is>
      </c>
      <c r="T298" s="34" t="inlineStr">
        <is>
          <t>108</t>
        </is>
      </c>
      <c r="U298" s="34" t="inlineStr">
        <is>
          <t>{"link": "https://www.themoviedb.org/movie/1100099-we-live-in-time/watch?locale=CA",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98" s="34" t="inlineStr">
        <is>
          <t>20,000,000</t>
        </is>
      </c>
      <c r="W298" s="34" t="n">
        <v>1100099</v>
      </c>
      <c r="X298" s="34" t="inlineStr">
        <is>
          <t>[939243, 1064486, 1038263, 1365141, 1187417, 274817, 1054221, 1219566, 1184889, 1360782, 1237266, 541682, 444341, 1353263, 1380486, 536013, 1098378, 857598, 896151, 1013850]</t>
        </is>
      </c>
      <c r="Y298" s="34" t="inlineStr">
        <is>
          <t>78%</t>
        </is>
      </c>
      <c r="Z298" s="34" t="inlineStr">
        <is>
          <t>7.0/10</t>
        </is>
      </c>
      <c r="AA298" s="34" t="inlineStr">
        <is>
          <t>59/100</t>
        </is>
      </c>
      <c r="AB298" s="34" t="inlineStr">
        <is>
          <t>https://www.youtube.com/embed/MH02yagHaNw</t>
        </is>
      </c>
      <c r="AC298" s="46" t="n">
        <v>1731215633548</v>
      </c>
    </row>
    <row r="299" ht="14.25" customHeight="1" s="130">
      <c r="A299" s="85" t="inlineStr">
        <is>
          <t>High Fidelity</t>
        </is>
      </c>
      <c r="B299" s="86" t="n">
        <v>86</v>
      </c>
      <c r="C299" s="109" t="n"/>
      <c r="D299" s="47" t="n"/>
      <c r="E299" s="87" t="inlineStr">
        <is>
          <t>RomCom</t>
        </is>
      </c>
      <c r="F299" s="88" t="inlineStr">
        <is>
          <t>Drama</t>
        </is>
      </c>
      <c r="G299" s="110" t="n"/>
      <c r="H299" s="115" t="n"/>
      <c r="I299" s="89" t="inlineStr">
        <is>
          <t>20th Century Studios</t>
        </is>
      </c>
      <c r="J299" s="90" t="n">
        <v>2000</v>
      </c>
      <c r="K299" s="34">
        <f>ROW(K299)-1</f>
        <v/>
      </c>
      <c r="L299" s="91"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M299" s="34" t="inlineStr">
        <is>
          <t>When record store owner and compulsive list-compiler Rob Gordon gets dumped by his long-time girlfriend, Laura, because he hasn't changed since they met, he revisits his top five breakups of all time in order to figure out what went wrong. As he examines his failed attempts at romance and happiness, the process finds him being dragged, kicking and screaming, into adulthood.</t>
        </is>
      </c>
      <c r="N299" s="34" t="inlineStr">
        <is>
          <t>https://image.tmdb.org/t/p/w500/e2LZGB62GMhv3Fo8tDZjY87I81a.jpg</t>
        </is>
      </c>
      <c r="O299" s="34" t="inlineStr">
        <is>
          <t>John Cusack, Iben Hjejle, Todd Louiso, Jack Black, Lisa Bonet, Catherine Zeta-Jones, Joan Cusack, Tim Robbins</t>
        </is>
      </c>
      <c r="P299" s="34" t="inlineStr">
        <is>
          <t>Stephen Frears</t>
        </is>
      </c>
      <c r="Q299" s="34" t="inlineStr">
        <is>
          <t>[{"Source": "Internet Movie Database", "Value": "7.4/10"}, {"Source": "Rotten Tomatoes", "Value": "91%"}, {"Source": "Metacritic", "Value": "79/100"}]</t>
        </is>
      </c>
      <c r="R299" s="34" t="inlineStr">
        <is>
          <t>47,100,000</t>
        </is>
      </c>
      <c r="S299" s="34" t="inlineStr">
        <is>
          <t>R</t>
        </is>
      </c>
      <c r="T299" s="34" t="inlineStr">
        <is>
          <t>113</t>
        </is>
      </c>
      <c r="U299" s="34" t="inlineStr">
        <is>
          <t>{"link": "https://www.themoviedb.org/movie/243-high-fidelity/watch?locale=CA",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9" s="34" t="inlineStr">
        <is>
          <t>30,000,000</t>
        </is>
      </c>
      <c r="W299" s="34" t="n">
        <v>243</v>
      </c>
      <c r="X299" s="34" t="inlineStr">
        <is>
          <t>[249, 10218, 2255, 11003, 10215, 2179, 318, 48392, 689643, 12596, 397601, 11062, 38442, 1698, 9005, 435218, 10741, 61222, 89857, 346650]</t>
        </is>
      </c>
      <c r="Y299" s="34" t="inlineStr">
        <is>
          <t>91%</t>
        </is>
      </c>
      <c r="Z299" s="34" t="inlineStr">
        <is>
          <t>7.4/10</t>
        </is>
      </c>
      <c r="AA299" s="34" t="inlineStr">
        <is>
          <t>79/100</t>
        </is>
      </c>
      <c r="AB299" s="34" t="inlineStr">
        <is>
          <t>https://www.youtube.com/embed/6P4dXJ_Tvns</t>
        </is>
      </c>
      <c r="AC299" s="46" t="n">
        <v>1731215633548</v>
      </c>
    </row>
    <row r="300" ht="14.25" customHeight="1" s="130">
      <c r="A300" s="85" t="inlineStr">
        <is>
          <t>Mad Max</t>
        </is>
      </c>
      <c r="B300" s="86" t="n">
        <v>85</v>
      </c>
      <c r="C300" s="109" t="inlineStr">
        <is>
          <t>Mad Max</t>
        </is>
      </c>
      <c r="D300" s="47" t="n"/>
      <c r="E300" s="87" t="inlineStr">
        <is>
          <t>Action</t>
        </is>
      </c>
      <c r="F300" s="88" t="inlineStr">
        <is>
          <t>Apocalypse</t>
        </is>
      </c>
      <c r="G300" s="110" t="n"/>
      <c r="H300" s="115" t="n"/>
      <c r="I300" s="89" t="inlineStr">
        <is>
          <t>Village Roadshow Pictures</t>
        </is>
      </c>
      <c r="J300" s="90" t="n">
        <v>1979</v>
      </c>
      <c r="K300" s="34">
        <f>ROW(K300)-1</f>
        <v/>
      </c>
      <c r="L300" s="91"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M300" s="34" t="inlineStr">
        <is>
          <t>In the ravaged near-future, a savage motorcycle gang rules the road. Terrorizing innocent civilians while tearing up the streets, the ruthless gang laughs in the face of a police force hell-bent on stopping them.</t>
        </is>
      </c>
      <c r="N300" s="34" t="inlineStr">
        <is>
          <t>https://image.tmdb.org/t/p/w500/5LrI4GiCSrChgkdskVZiwv643Kg.jpg</t>
        </is>
      </c>
      <c r="O300" s="34" t="inlineStr">
        <is>
          <t>Mel Gibson, Joanne Samuel, Hugh Keays-Byrne, Steve Bisley, Tim Burns, Roger Ward, Vincent Gil, Lulu Pinkus</t>
        </is>
      </c>
      <c r="P300" s="34" t="inlineStr">
        <is>
          <t>George Miller</t>
        </is>
      </c>
      <c r="Q300" s="50" t="inlineStr">
        <is>
          <t>[{"Source": "Internet Movie Database", "Value": "6.8/10"}, {"Source": "Rotten Tomatoes", "Value": "90%"}, {"Source": "Metacritic", "Value": "73/100"}]</t>
        </is>
      </c>
      <c r="R300" s="34" t="inlineStr">
        <is>
          <t>100,000,000</t>
        </is>
      </c>
      <c r="S300" s="34" t="inlineStr">
        <is>
          <t>R</t>
        </is>
      </c>
      <c r="T300" s="34" t="inlineStr">
        <is>
          <t>91</t>
        </is>
      </c>
      <c r="U300" s="34" t="inlineStr">
        <is>
          <t>{"link": "https://www.themoviedb.org/movie/9659-mad-max/watch?locale=CA",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00" s="34" t="inlineStr">
        <is>
          <t>350,000</t>
        </is>
      </c>
      <c r="W300" s="34" t="n">
        <v>9659</v>
      </c>
      <c r="X300" s="34" t="inlineStr">
        <is>
          <t>[8810, 9355, 14412, 13475, 76341, 11519, 17835, 21629, 9453, 1924, 941, 154, 68, 11814, 8469, 840, 58833, 489412, 27274, 11815]</t>
        </is>
      </c>
      <c r="Y300" s="34" t="inlineStr">
        <is>
          <t>90%</t>
        </is>
      </c>
      <c r="Z300" s="34" t="inlineStr">
        <is>
          <t>6.8/10</t>
        </is>
      </c>
      <c r="AA300" s="34" t="inlineStr">
        <is>
          <t>73/100</t>
        </is>
      </c>
      <c r="AB300" s="34" t="inlineStr">
        <is>
          <t>https://www.youtube.com/embed/Kwmj2a7NGSQ</t>
        </is>
      </c>
      <c r="AC300" s="46" t="n">
        <v>1731215633548</v>
      </c>
    </row>
    <row r="301" ht="14.25" customHeight="1" s="130">
      <c r="A301" s="85" t="inlineStr">
        <is>
          <t>Miracle on 34th Street</t>
        </is>
      </c>
      <c r="B301" s="86" t="n">
        <v>85</v>
      </c>
      <c r="C301" s="109" t="n"/>
      <c r="D301" s="47" t="n"/>
      <c r="E301" s="87" t="inlineStr">
        <is>
          <t>Comedy</t>
        </is>
      </c>
      <c r="F301" s="88" t="inlineStr">
        <is>
          <t>Drama</t>
        </is>
      </c>
      <c r="G301" s="110" t="inlineStr">
        <is>
          <t>Christmas</t>
        </is>
      </c>
      <c r="H301" s="115" t="n"/>
      <c r="I301" s="89" t="inlineStr">
        <is>
          <t>20th Century Studios</t>
        </is>
      </c>
      <c r="J301" s="90" t="n">
        <v>1947</v>
      </c>
      <c r="K301" s="34">
        <f>ROW(K301)-1</f>
        <v/>
      </c>
      <c r="L301" s="91"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M301" s="36"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N301" s="37" t="inlineStr">
        <is>
          <t>https://image.tmdb.org/t/p/w500/qyAc9X9XHloIqy3oJbbZ44Cw0Hm.jpg</t>
        </is>
      </c>
      <c r="O301" s="38" t="inlineStr">
        <is>
          <t>Maureen O'Hara, John Payne, Edmund Gwenn, Natalie Wood, Porter Hall, Philip Tonge, Alvin Greenman, Harry Antrim</t>
        </is>
      </c>
      <c r="P301" s="39" t="inlineStr">
        <is>
          <t>George Seaton</t>
        </is>
      </c>
      <c r="Q301" s="40" t="inlineStr">
        <is>
          <t>[{"Source": "Internet Movie Database", "Value": "7.9/10"}, {"Source": "Rotten Tomatoes", "Value": "96%"}, {"Source": "Metacritic", "Value": "88/100"}]</t>
        </is>
      </c>
      <c r="R301" s="41" t="inlineStr">
        <is>
          <t>2,700,000</t>
        </is>
      </c>
      <c r="S301" s="42" t="inlineStr">
        <is>
          <t>Approved</t>
        </is>
      </c>
      <c r="T301" s="43" t="inlineStr">
        <is>
          <t>96</t>
        </is>
      </c>
      <c r="U301" s="44" t="inlineStr">
        <is>
          <t>{"link": "https://www.themoviedb.org/movie/11881-miracle-on-34th-street/watch?locale=CA",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1" s="45" t="inlineStr">
        <is>
          <t>630,000</t>
        </is>
      </c>
      <c r="W301" s="34" t="n">
        <v>11881</v>
      </c>
      <c r="X301" s="34" t="inlineStr">
        <is>
          <t>[46975, 27437, 1386, 22984, 1411, 37720, 32066, 376271, 415009, 79016, 489162, 47740, 72394, 561155, 822138, 32611, 10510, 254200, 20096, 40229]</t>
        </is>
      </c>
      <c r="Y301" s="34" t="inlineStr">
        <is>
          <t>96%</t>
        </is>
      </c>
      <c r="Z301" s="34" t="inlineStr">
        <is>
          <t>7.9/10</t>
        </is>
      </c>
      <c r="AA301" s="34" t="inlineStr">
        <is>
          <t>88/100</t>
        </is>
      </c>
      <c r="AB301" s="34" t="inlineStr">
        <is>
          <t>https://www.youtube.com/embed/kUwyGo6PQzY</t>
        </is>
      </c>
      <c r="AC301" s="46" t="n">
        <v>1731215633548</v>
      </c>
    </row>
    <row r="302" ht="14.25" customHeight="1" s="130">
      <c r="A302" s="85" t="inlineStr">
        <is>
          <t>The Perks of Being a Wallflower</t>
        </is>
      </c>
      <c r="B302" s="86" t="n">
        <v>85</v>
      </c>
      <c r="C302" s="109" t="n"/>
      <c r="D302" s="47" t="n"/>
      <c r="E302" s="87" t="inlineStr">
        <is>
          <t>Drama</t>
        </is>
      </c>
      <c r="F302" s="88" t="inlineStr">
        <is>
          <t>Coming-of-Age</t>
        </is>
      </c>
      <c r="G302" s="110" t="n"/>
      <c r="H302" s="115" t="n"/>
      <c r="I302" s="89" t="inlineStr">
        <is>
          <t>Lionsgate</t>
        </is>
      </c>
      <c r="J302" s="90" t="n">
        <v>2012</v>
      </c>
      <c r="K302" s="34">
        <f>ROW(K302)-1</f>
        <v/>
      </c>
      <c r="L302" s="91" t="inlineStr">
        <is>
          <t>Very well made and emotional. Great direction, writing and acting. Feels very grounded and real, which adds to the levels of emotion. The characters are very well built and deep, and the story of friendship, growing up and trauma is timeless.</t>
        </is>
      </c>
      <c r="M302" s="34" t="inlineStr">
        <is>
          <t>Pittsburgh, Pennsylvania, 1991. High school freshman Charlie is a wallflower, always watching life from the sidelines, until two senior students, Sam and her stepbrother Patrick, become his mentors, helping him discover the joys of friendship, music and love.</t>
        </is>
      </c>
      <c r="N302" s="34" t="inlineStr">
        <is>
          <t>https://image.tmdb.org/t/p/w500/aKCvdFFF5n80P2VdS7d8YBwbCjh.jpg</t>
        </is>
      </c>
      <c r="O302" s="34" t="inlineStr">
        <is>
          <t>Logan Lerman, Emma Watson, Ezra Miller, Mae Whitman, Kate Walsh, Dylan McDermott, Melanie Lynskey, Nina Dobrev</t>
        </is>
      </c>
      <c r="P302" s="34" t="inlineStr">
        <is>
          <t>Stephen Chbosky</t>
        </is>
      </c>
      <c r="Q302" s="50" t="inlineStr">
        <is>
          <t>[{"Source": "Internet Movie Database", "Value": "7.9/10"}, {"Source": "Rotten Tomatoes", "Value": "85%"}, {"Source": "Metacritic", "Value": "67/100"}]</t>
        </is>
      </c>
      <c r="R302" s="34" t="inlineStr">
        <is>
          <t>33,384,127</t>
        </is>
      </c>
      <c r="S302" s="34" t="inlineStr">
        <is>
          <t>PG-13</t>
        </is>
      </c>
      <c r="T302" s="34" t="inlineStr">
        <is>
          <t>103</t>
        </is>
      </c>
      <c r="U302" s="34" t="inlineStr">
        <is>
          <t>{"link": "https://www.themoviedb.org/movie/84892-the-perks-of-being-a-wallflower/watch?locale=CA",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2" s="34" t="inlineStr">
        <is>
          <t>13,000,000</t>
        </is>
      </c>
      <c r="W302" s="34" t="n">
        <v>84892</v>
      </c>
      <c r="X302" s="34" t="inlineStr">
        <is>
          <t>[4951, 96936, 12405, 142, 19913, 71859, 466282, 75900, 111969, 157386, 11036, 417678, 82693, 2493, 198277, 86834, 222935, 80278, 22971, 286565]</t>
        </is>
      </c>
      <c r="Y302" s="34" t="inlineStr">
        <is>
          <t>85%</t>
        </is>
      </c>
      <c r="Z302" s="34" t="inlineStr">
        <is>
          <t>7.9/10</t>
        </is>
      </c>
      <c r="AA302" s="34" t="inlineStr">
        <is>
          <t>67/100</t>
        </is>
      </c>
      <c r="AB302" s="34" t="inlineStr">
        <is>
          <t>https://www.youtube.com/embed/x0nTfbg24Qs</t>
        </is>
      </c>
      <c r="AC302" s="46" t="n">
        <v>1731215633548</v>
      </c>
    </row>
    <row r="303" ht="14.25" customHeight="1" s="130">
      <c r="A303" s="85" t="inlineStr">
        <is>
          <t>Rogue One: A Star Wars Story</t>
        </is>
      </c>
      <c r="B303" s="86" t="n">
        <v>85</v>
      </c>
      <c r="C303" s="109" t="inlineStr">
        <is>
          <t>Star Wars</t>
        </is>
      </c>
      <c r="D303" s="47" t="inlineStr">
        <is>
          <t>Star Wars Spin-Off</t>
        </is>
      </c>
      <c r="E303" s="87" t="inlineStr">
        <is>
          <t>Sci-Fi</t>
        </is>
      </c>
      <c r="F303" s="88" t="inlineStr">
        <is>
          <t>Action</t>
        </is>
      </c>
      <c r="G303" s="110" t="n"/>
      <c r="H303" s="115" t="n"/>
      <c r="I303" s="89" t="inlineStr">
        <is>
          <t>Lucasfilm</t>
        </is>
      </c>
      <c r="J303" s="90" t="n">
        <v>2016</v>
      </c>
      <c r="K303" s="34">
        <f>ROW(K303)-1</f>
        <v/>
      </c>
      <c r="L303" s="91" t="n"/>
      <c r="M303" s="36" t="inlineStr">
        <is>
          <t>A rogue band of resistance fighters unite for a mission to steal the Death Star plans and bring a new hope to the galaxy.</t>
        </is>
      </c>
      <c r="N303" s="37" t="inlineStr">
        <is>
          <t>https://image.tmdb.org/t/p/w500/i0yw1mFbB7sNGHCs7EXZPzFkdA1.jpg</t>
        </is>
      </c>
      <c r="O303" s="38" t="inlineStr">
        <is>
          <t>Felicity Jones, Diego Luna, Alan Tudyk, Donnie Yen, Jiang Wen, Ben Mendelsohn, Guy Henry, Forest Whitaker</t>
        </is>
      </c>
      <c r="P303" s="39" t="inlineStr">
        <is>
          <t>Gareth Edwards</t>
        </is>
      </c>
      <c r="Q303" s="40" t="inlineStr">
        <is>
          <t>[{"Source": "Internet Movie Database", "Value": "7.8/10"}, {"Source": "Rotten Tomatoes", "Value": "84%"}, {"Source": "Metacritic", "Value": "65/100"}]</t>
        </is>
      </c>
      <c r="R303" s="41" t="inlineStr">
        <is>
          <t>1,056,057,273</t>
        </is>
      </c>
      <c r="S303" s="42" t="inlineStr">
        <is>
          <t>PG-13</t>
        </is>
      </c>
      <c r="T303" s="43" t="inlineStr">
        <is>
          <t>133</t>
        </is>
      </c>
      <c r="U303" s="44" t="inlineStr">
        <is>
          <t>{"link": "https://www.themoviedb.org/movie/330459-rogue-one-a-star-wars-story/watch?locale=CA",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3" s="45" t="inlineStr">
        <is>
          <t>200,000,000</t>
        </is>
      </c>
      <c r="W303" s="34" t="n">
        <v>330459</v>
      </c>
      <c r="X303" s="34" t="inlineStr">
        <is>
          <t>[140607, 1893, 348350, 12180, 1895, 181808, 11, 284052, 259316, 274870, 329865, 1894, 121856, 1891, 188927, 311324, 297761, 313369, 277834, 181812]</t>
        </is>
      </c>
      <c r="Y303" s="34" t="inlineStr">
        <is>
          <t>84%</t>
        </is>
      </c>
      <c r="Z303" s="34" t="inlineStr">
        <is>
          <t>7.8/10</t>
        </is>
      </c>
      <c r="AA303" s="34" t="inlineStr">
        <is>
          <t>65/100</t>
        </is>
      </c>
      <c r="AB303" s="34" t="inlineStr">
        <is>
          <t>https://www.youtube.com/embed/sC9abcLLQpI</t>
        </is>
      </c>
      <c r="AC303" s="46" t="n">
        <v>1731215633548</v>
      </c>
    </row>
    <row r="304" ht="14.25" customHeight="1" s="130">
      <c r="A304" s="85" t="inlineStr">
        <is>
          <t>The Goonies</t>
        </is>
      </c>
      <c r="B304" s="86" t="n">
        <v>85</v>
      </c>
      <c r="C304" s="109" t="n"/>
      <c r="D304" s="47" t="n"/>
      <c r="E304" s="87" t="inlineStr">
        <is>
          <t>Adventure</t>
        </is>
      </c>
      <c r="F304" s="88" t="inlineStr">
        <is>
          <t>Comedy</t>
        </is>
      </c>
      <c r="G304" s="110" t="n"/>
      <c r="H304" s="115" t="n"/>
      <c r="I304" s="89" t="inlineStr">
        <is>
          <t>Warner Bros.</t>
        </is>
      </c>
      <c r="J304" s="90" t="n">
        <v>1985</v>
      </c>
      <c r="K304" s="34">
        <f>ROW(K304)-1</f>
        <v/>
      </c>
      <c r="L304" s="91" t="inlineStr">
        <is>
          <t>Filled with glorious setpieces, booby traps and gadgets, "The Goonies" is a very exciting adventure movie for the whole family. Features a great cast of likable characters. The action is exciting, the villains are scary, and the adventure is fun and feels real.</t>
        </is>
      </c>
      <c r="M304" s="34" t="inlineStr">
        <is>
          <t>A young teenager named Mikey Walsh finds an old treasure map in his father's attic. Hoping to save their homes from demolition, Mikey and his friends Data Wang, Chunk Cohen, and Mouth Devereaux run off on a big quest to find the secret stash of Pirate One-Eyed Willie.</t>
        </is>
      </c>
      <c r="N304" s="34" t="inlineStr">
        <is>
          <t>https://image.tmdb.org/t/p/w500/eBU7gCjTCj9n2LTxvCSIXXOvHkD.jpg</t>
        </is>
      </c>
      <c r="O304" s="34" t="inlineStr">
        <is>
          <t>Sean Astin, Josh Brolin, Jeff Cohen, Corey Feldman, Kerri Green, Martha Plimpton, Ke Huy Quan, John Matuszak</t>
        </is>
      </c>
      <c r="P304" s="34" t="inlineStr">
        <is>
          <t>Richard Donner</t>
        </is>
      </c>
      <c r="Q304" s="50" t="inlineStr">
        <is>
          <t>[{"Source": "Internet Movie Database", "Value": "7.7/10"}, {"Source": "Rotten Tomatoes", "Value": "77%"}, {"Source": "Metacritic", "Value": "62/100"}]</t>
        </is>
      </c>
      <c r="R304" s="34" t="inlineStr">
        <is>
          <t>61,389,680</t>
        </is>
      </c>
      <c r="S304" s="34" t="inlineStr">
        <is>
          <t>PG</t>
        </is>
      </c>
      <c r="T304" s="34" t="inlineStr">
        <is>
          <t>114</t>
        </is>
      </c>
      <c r="U304" s="34" t="inlineStr">
        <is>
          <t>{"link": "https://www.themoviedb.org/movie/9340-the-goonies/watch?locale=CA",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4" s="34" t="inlineStr">
        <is>
          <t>19,000,000</t>
        </is>
      </c>
      <c r="W304" s="34" t="n">
        <v>9340</v>
      </c>
      <c r="X304" s="34" t="inlineStr">
        <is>
          <t>[10999, 927, 34584, 856, 235, 87, 1554, 601, 552178, 105, 873, 13597, 20662, 620, 199, 2619, 1091, 11814, 526, 2108]</t>
        </is>
      </c>
      <c r="Y304" s="34" t="inlineStr">
        <is>
          <t>77%</t>
        </is>
      </c>
      <c r="Z304" s="34" t="inlineStr">
        <is>
          <t>7.7/10</t>
        </is>
      </c>
      <c r="AA304" s="34" t="inlineStr">
        <is>
          <t>62/100</t>
        </is>
      </c>
      <c r="AB304" s="34" t="inlineStr">
        <is>
          <t>https://www.youtube.com/embed/lYLAGAwcpSQ</t>
        </is>
      </c>
      <c r="AC304" s="46" t="n">
        <v>1731215633548</v>
      </c>
    </row>
    <row r="305" ht="14.25" customHeight="1" s="130">
      <c r="A305" s="85" t="inlineStr">
        <is>
          <t>From Russia With Love</t>
        </is>
      </c>
      <c r="B305" s="86" t="n">
        <v>85</v>
      </c>
      <c r="C305" s="109" t="inlineStr">
        <is>
          <t>James Bond</t>
        </is>
      </c>
      <c r="D305" s="47" t="inlineStr">
        <is>
          <t>Bond - Connery</t>
        </is>
      </c>
      <c r="E305" s="87" t="inlineStr">
        <is>
          <t>Action</t>
        </is>
      </c>
      <c r="F305" s="88" t="inlineStr">
        <is>
          <t>Spy</t>
        </is>
      </c>
      <c r="G305" s="110" t="n"/>
      <c r="H305" s="115" t="n"/>
      <c r="I305" s="89" t="inlineStr">
        <is>
          <t>United Artists</t>
        </is>
      </c>
      <c r="J305" s="90" t="n">
        <v>1963</v>
      </c>
      <c r="K305" s="34">
        <f>ROW(K305)-1</f>
        <v/>
      </c>
      <c r="L305" s="91"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M305" s="34"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N305" s="34" t="inlineStr">
        <is>
          <t>https://image.tmdb.org/t/p/w500/v1KjSToyZwcdmRKv4ouxerHIVqv.jpg</t>
        </is>
      </c>
      <c r="O305" s="34" t="inlineStr">
        <is>
          <t>Sean Connery, Daniela Bianchi, Pedro Armendáriz, Lotte Lenya, Robert Shaw, Bernard Lee, Eunice Gayson, Walter Gotell</t>
        </is>
      </c>
      <c r="P305" s="34" t="inlineStr">
        <is>
          <t>Terence Young</t>
        </is>
      </c>
      <c r="Q305" s="50" t="inlineStr">
        <is>
          <t>[{"Source": "Internet Movie Database", "Value": "7.3/10"}, {"Source": "Rotten Tomatoes", "Value": "97%"}, {"Source": "Metacritic", "Value": "83/100"}]</t>
        </is>
      </c>
      <c r="R305" s="51" t="inlineStr">
        <is>
          <t>78,900,000</t>
        </is>
      </c>
      <c r="S305" s="34" t="inlineStr">
        <is>
          <t>PG</t>
        </is>
      </c>
      <c r="T305" s="34" t="inlineStr">
        <is>
          <t>115</t>
        </is>
      </c>
      <c r="U305" s="34" t="inlineStr">
        <is>
          <t>{"link": "https://www.themoviedb.org/movie/657-from-russia-with-love/watch?locale=CA",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5" s="51" t="inlineStr">
        <is>
          <t>2,000,000</t>
        </is>
      </c>
      <c r="W305" s="34" t="n">
        <v>657</v>
      </c>
      <c r="X305" s="34" t="inlineStr">
        <is>
          <t>[658, 646, 660, 667, 681, 691, 698, 253, 17889, 31217, 699, 36643, 9738, 36670, 700, 13320, 4727, 709, 502, 315]</t>
        </is>
      </c>
      <c r="Y305" s="34" t="inlineStr">
        <is>
          <t>97%</t>
        </is>
      </c>
      <c r="Z305" s="34" t="inlineStr">
        <is>
          <t>7.3/10</t>
        </is>
      </c>
      <c r="AA305" s="34" t="inlineStr">
        <is>
          <t>83/100</t>
        </is>
      </c>
      <c r="AB305" s="34" t="inlineStr">
        <is>
          <t>https://www.youtube.com/embed/t9AeIdMQqR8</t>
        </is>
      </c>
      <c r="AC305" s="46" t="n">
        <v>1731215633548</v>
      </c>
    </row>
    <row r="306" ht="14.25" customHeight="1" s="130">
      <c r="A306" s="85" t="inlineStr">
        <is>
          <t>The Sixth Sense</t>
        </is>
      </c>
      <c r="B306" s="86" t="n">
        <v>85</v>
      </c>
      <c r="C306" s="109" t="n"/>
      <c r="D306" s="47" t="n"/>
      <c r="E306" s="87" t="inlineStr">
        <is>
          <t>Thriller</t>
        </is>
      </c>
      <c r="F306" s="88" t="n"/>
      <c r="G306" s="110" t="n"/>
      <c r="H306" s="115" t="n"/>
      <c r="I306" s="89" t="inlineStr">
        <is>
          <t>20th Century Studios</t>
        </is>
      </c>
      <c r="J306" s="90" t="n">
        <v>1999</v>
      </c>
      <c r="K306" s="34">
        <f>ROW(K306)-1</f>
        <v/>
      </c>
      <c r="L306" s="91" t="n"/>
      <c r="M306" s="34" t="inlineStr">
        <is>
          <t>Following an unexpected tragedy, child psychologist Malcolm Crowe meets a nine year old boy named Cole Sear, who is hiding a dark secret.</t>
        </is>
      </c>
      <c r="N306" s="34" t="inlineStr">
        <is>
          <t>https://image.tmdb.org/t/p/w500/4AfSDjjCy6T5LA1TMz0Lh2HlpRh.jpg</t>
        </is>
      </c>
      <c r="O306" s="34" t="inlineStr">
        <is>
          <t>Bruce Willis, Haley Joel Osment, Toni Collette, Olivia Williams, Donnie Wahlberg, Mischa Barton, Trevor Morgan, Glenn Fitzgerald</t>
        </is>
      </c>
      <c r="P306" s="34" t="inlineStr">
        <is>
          <t>M. Night Shyamalan</t>
        </is>
      </c>
      <c r="Q306" s="50" t="inlineStr">
        <is>
          <t>[{"Source": "Internet Movie Database", "Value": "8.2/10"}, {"Source": "Rotten Tomatoes", "Value": "86%"}, {"Source": "Metacritic", "Value": "64/100"}]</t>
        </is>
      </c>
      <c r="R306" s="51" t="inlineStr">
        <is>
          <t>672,800,000</t>
        </is>
      </c>
      <c r="S306" s="34" t="inlineStr">
        <is>
          <t>PG-13</t>
        </is>
      </c>
      <c r="T306" s="34" t="inlineStr">
        <is>
          <t>107</t>
        </is>
      </c>
      <c r="U306" s="34" t="inlineStr">
        <is>
          <t>{"link": "https://www.themoviedb.org/movie/745-the-sixth-sense/watch?locale=CA",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06" s="51" t="inlineStr">
        <is>
          <t>40,000,000</t>
        </is>
      </c>
      <c r="W306" s="34" t="n">
        <v>745</v>
      </c>
      <c r="X306" s="34" t="inlineStr">
        <is>
          <t>[9741, 2675, 8358, 6947, 95, 2118, 1933, 22327, 89, 63, 629, 197, 10137, 8838, 9882, 37165, 2668, 45269, 12405, 14]</t>
        </is>
      </c>
      <c r="Y306" s="34" t="inlineStr">
        <is>
          <t>86%</t>
        </is>
      </c>
      <c r="Z306" s="34" t="inlineStr">
        <is>
          <t>8.2/10</t>
        </is>
      </c>
      <c r="AA306" s="34" t="inlineStr">
        <is>
          <t>64/100</t>
        </is>
      </c>
      <c r="AB306" s="34" t="inlineStr">
        <is>
          <t>https://www.youtube.com/embed/VG9AGf66tXM</t>
        </is>
      </c>
      <c r="AC306" s="46" t="n">
        <v>1731215633548</v>
      </c>
    </row>
    <row r="307" ht="14.25" customHeight="1" s="130">
      <c r="A307" s="85" t="inlineStr">
        <is>
          <t>Dope</t>
        </is>
      </c>
      <c r="B307" s="86" t="n">
        <v>85</v>
      </c>
      <c r="C307" s="109" t="n"/>
      <c r="D307" s="47" t="n"/>
      <c r="E307" s="87" t="inlineStr">
        <is>
          <t>Drama</t>
        </is>
      </c>
      <c r="F307" s="88" t="n"/>
      <c r="G307" s="110" t="n"/>
      <c r="H307" s="115" t="n"/>
      <c r="I307" s="89" t="inlineStr">
        <is>
          <t>Open Road Films</t>
        </is>
      </c>
      <c r="J307" s="90" t="n">
        <v>2015</v>
      </c>
      <c r="K307" s="34">
        <f>ROW(K307)-1</f>
        <v/>
      </c>
      <c r="L307" s="91" t="n"/>
      <c r="M307" s="34"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N307" s="34" t="inlineStr">
        <is>
          <t>https://image.tmdb.org/t/p/w500/n6u00imN7AX2NiyWUc5kTgHXmEf.jpg</t>
        </is>
      </c>
      <c r="O307" s="34" t="inlineStr">
        <is>
          <t>Shameik Moore, Kiersey Clemons, Tony Revolori, Zoë Kravitz, Chanel Iman, Rick Fox, A$AP Rocky, Blake Anderson</t>
        </is>
      </c>
      <c r="P307" s="34" t="inlineStr">
        <is>
          <t>Rick Famuyiwa</t>
        </is>
      </c>
      <c r="Q307" s="50" t="inlineStr">
        <is>
          <t>[{"Source": "Internet Movie Database", "Value": "7.2/10"}, {"Source": "Rotten Tomatoes", "Value": "88%"}, {"Source": "Metacritic", "Value": "72/100"}]</t>
        </is>
      </c>
      <c r="R307" s="51" t="inlineStr">
        <is>
          <t>17,986,781</t>
        </is>
      </c>
      <c r="S307" s="34" t="inlineStr">
        <is>
          <t>R</t>
        </is>
      </c>
      <c r="T307" s="34" t="inlineStr">
        <is>
          <t>103</t>
        </is>
      </c>
      <c r="U307" s="34" t="inlineStr">
        <is>
          <t>{"link": "https://www.themoviedb.org/movie/308639-dope/watch?locale=CA",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7" s="51" t="inlineStr">
        <is>
          <t>7,000,000</t>
        </is>
      </c>
      <c r="W307" s="34" t="n">
        <v>308639</v>
      </c>
      <c r="X307" s="34" t="inlineStr">
        <is>
          <t>[308024, 308369, 318044, 157825, 243526, 78206, 277546, 14236, 41925, 23538, 315575, 13185, 37050, 289575, 344475, 24203, 53172, 283330, 295886, 333112]</t>
        </is>
      </c>
      <c r="Y307" s="34" t="inlineStr">
        <is>
          <t>88%</t>
        </is>
      </c>
      <c r="Z307" s="34" t="inlineStr">
        <is>
          <t>7.2/10</t>
        </is>
      </c>
      <c r="AA307" s="34" t="inlineStr">
        <is>
          <t>72/100</t>
        </is>
      </c>
      <c r="AB307" s="34" t="inlineStr">
        <is>
          <t>https://www.youtube.com/embed/jzm-SwQfYqo</t>
        </is>
      </c>
      <c r="AC307" s="46" t="n">
        <v>1731215633548</v>
      </c>
    </row>
    <row r="308" ht="14.25" customHeight="1" s="130">
      <c r="A308" s="85" t="inlineStr">
        <is>
          <t>The Cabin in the Woods</t>
        </is>
      </c>
      <c r="B308" s="86" t="n">
        <v>85</v>
      </c>
      <c r="C308" s="109" t="n"/>
      <c r="D308" s="47" t="n"/>
      <c r="E308" s="87" t="inlineStr">
        <is>
          <t>Horror</t>
        </is>
      </c>
      <c r="F308" s="88" t="inlineStr">
        <is>
          <t>Sci-Fi</t>
        </is>
      </c>
      <c r="G308" s="110" t="n"/>
      <c r="H308" s="115" t="n"/>
      <c r="I308" s="89" t="inlineStr">
        <is>
          <t>Lionsgate</t>
        </is>
      </c>
      <c r="J308" s="90" t="n">
        <v>2011</v>
      </c>
      <c r="K308" s="34">
        <f>ROW(K308)-1</f>
        <v/>
      </c>
      <c r="L308" s="91"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M308" s="36" t="inlineStr">
        <is>
          <t>A group of teens journey to a remote cabin in the woods where their fate is unknowingly controlled by technicians as part of a worldwide conspiracy where all horror movie clichés are revealed to be part of an elaborate sacrifice ritual.</t>
        </is>
      </c>
      <c r="N308" s="37" t="inlineStr">
        <is>
          <t>https://image.tmdb.org/t/p/w500/kjDXrK3ReIwuDrpWElI5OQkKYTA.jpg</t>
        </is>
      </c>
      <c r="O308" s="38" t="inlineStr">
        <is>
          <t>Kristen Connolly, Fran Kranz, Jesse Williams, Anna Hutchison, Chris Hemsworth, Richard Jenkins, Bradley Whitford, Sigourney Weaver</t>
        </is>
      </c>
      <c r="P308" s="39" t="inlineStr">
        <is>
          <t>Drew Goddard</t>
        </is>
      </c>
      <c r="Q308" s="40" t="inlineStr">
        <is>
          <t>[{"Source": "Internet Movie Database", "Value": "7.0/10"}, {"Source": "Rotten Tomatoes", "Value": "92%"}, {"Source": "Metacritic", "Value": "72/100"}]</t>
        </is>
      </c>
      <c r="R308" s="41" t="inlineStr">
        <is>
          <t>71,038,838</t>
        </is>
      </c>
      <c r="S308" s="42" t="inlineStr">
        <is>
          <t>R</t>
        </is>
      </c>
      <c r="T308" s="43" t="inlineStr">
        <is>
          <t>95</t>
        </is>
      </c>
      <c r="U308" s="44" t="inlineStr">
        <is>
          <t>{"link": "https://www.themoviedb.org/movie/22970-the-cabin-in-the-woods/watch?locale=CA",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152}]}</t>
        </is>
      </c>
      <c r="V308" s="45" t="inlineStr">
        <is>
          <t>30,000,000</t>
        </is>
      </c>
      <c r="W308" s="34" t="n">
        <v>22970</v>
      </c>
      <c r="X308" s="34" t="inlineStr">
        <is>
          <t>[46838, 82507, 49018, 65086, 8922, 80280, 19908, 766, 60935, 44040, 12437, 134597, 138843, 109428, 3021, 132232, 270303, 242224, 1576, 747]</t>
        </is>
      </c>
      <c r="Y308" s="34" t="inlineStr">
        <is>
          <t>92%</t>
        </is>
      </c>
      <c r="Z308" s="34" t="inlineStr">
        <is>
          <t>7.0/10</t>
        </is>
      </c>
      <c r="AA308" s="34" t="inlineStr">
        <is>
          <t>72/100</t>
        </is>
      </c>
      <c r="AB308" s="34" t="inlineStr">
        <is>
          <t>https://www.youtube.com/embed/7NiAWF7VIFY</t>
        </is>
      </c>
      <c r="AC308" s="46" t="n">
        <v>1731215633548</v>
      </c>
    </row>
    <row r="309" ht="14.25" customHeight="1" s="130">
      <c r="A309" s="85" t="inlineStr">
        <is>
          <t>King of Staten Island</t>
        </is>
      </c>
      <c r="B309" s="86" t="n">
        <v>85</v>
      </c>
      <c r="C309" s="109" t="n"/>
      <c r="D309" s="47" t="n"/>
      <c r="E309" s="87" t="inlineStr">
        <is>
          <t>Dramedy</t>
        </is>
      </c>
      <c r="F309" s="88" t="n"/>
      <c r="G309" s="110" t="n"/>
      <c r="H309" s="115" t="n"/>
      <c r="I309" s="89" t="inlineStr">
        <is>
          <t>Universal Pictures</t>
        </is>
      </c>
      <c r="J309" s="90" t="n">
        <v>2020</v>
      </c>
      <c r="K309" s="34">
        <f>ROW(K309)-1</f>
        <v/>
      </c>
      <c r="L309" s="81" t="n"/>
      <c r="M309" s="34"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N309" s="34" t="inlineStr">
        <is>
          <t>https://image.tmdb.org/t/p/w500/zQFjMmE3K9AX5QrBL1SXIxYQ9jz.jpg</t>
        </is>
      </c>
      <c r="O309" s="34" t="inlineStr">
        <is>
          <t>Pete Davidson, Marisa Tomei, Bill Burr, Bel Powley, Maude Apatow, Steve Buscemi, Pamela Adlon, Action Bronson</t>
        </is>
      </c>
      <c r="P309" s="34" t="inlineStr">
        <is>
          <t>Judd Apatow</t>
        </is>
      </c>
      <c r="Q309" s="50" t="inlineStr">
        <is>
          <t>[{"Source": "Internet Movie Database", "Value": "7.1/10"}, {"Source": "Rotten Tomatoes", "Value": "76%"}, {"Source": "Metacritic", "Value": "67/100"}]</t>
        </is>
      </c>
      <c r="R309" s="51" t="inlineStr">
        <is>
          <t>2,200,000</t>
        </is>
      </c>
      <c r="S309" s="34" t="inlineStr">
        <is>
          <t>R</t>
        </is>
      </c>
      <c r="T309" s="34" t="inlineStr">
        <is>
          <t>137</t>
        </is>
      </c>
      <c r="U309" s="34" t="inlineStr">
        <is>
          <t>{"link": "https://www.themoviedb.org/movie/579583-the-king-of-staten-island/watch?locale=CA",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9" s="51" t="inlineStr">
        <is>
          <t>35,000,000</t>
        </is>
      </c>
      <c r="W309" s="34" t="n">
        <v>579583</v>
      </c>
      <c r="X309" s="34" t="inlineStr">
        <is>
          <t>[624788, 10511, 476, 510298, 32985, 595975, 539617, 595671, 520900, 516846, 16297, 595931, 660205, 696826, 653725, 25338, 287904, 535550, 14117, 446866]</t>
        </is>
      </c>
      <c r="Y309" s="34" t="inlineStr">
        <is>
          <t>76%</t>
        </is>
      </c>
      <c r="Z309" s="34" t="inlineStr">
        <is>
          <t>7.1/10</t>
        </is>
      </c>
      <c r="AA309" s="34" t="inlineStr">
        <is>
          <t>67/100</t>
        </is>
      </c>
      <c r="AB309" s="34" t="inlineStr">
        <is>
          <t>https://www.youtube.com/embed/azkVr0VUSTA</t>
        </is>
      </c>
      <c r="AC309" s="46" t="n">
        <v>1731215633548</v>
      </c>
    </row>
    <row r="310" ht="14.25" customHeight="1" s="130">
      <c r="A310" s="85" t="inlineStr">
        <is>
          <t>Robot Dreams</t>
        </is>
      </c>
      <c r="B310" s="86" t="n">
        <v>85</v>
      </c>
      <c r="C310" s="109" t="n"/>
      <c r="D310" s="47" t="n"/>
      <c r="E310" s="87" t="inlineStr">
        <is>
          <t>Animated</t>
        </is>
      </c>
      <c r="F310" s="88" t="n"/>
      <c r="G310" s="110" t="n"/>
      <c r="H310" s="115" t="n"/>
      <c r="I310" s="89" t="inlineStr">
        <is>
          <t>NEON</t>
        </is>
      </c>
      <c r="J310" s="90" t="n">
        <v>2023</v>
      </c>
      <c r="K310" s="34">
        <f>ROW(K310)-1</f>
        <v/>
      </c>
      <c r="L310" s="91"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M310" s="36" t="inlineStr">
        <is>
          <t>A lonely dog's friendship with his robot companion takes a sad turn when an unexpected malfunction forces him to abandon Robot at the beach. Will Dog ever meet Robot again?</t>
        </is>
      </c>
      <c r="N310" s="37" t="inlineStr">
        <is>
          <t>https://image.tmdb.org/t/p/w500/vSzOobYVu16MogSALNg1bjTaGc.jpg</t>
        </is>
      </c>
      <c r="O310" s="38" t="inlineStr">
        <is>
          <t>Ivan Labanda, Graciela Molina, José García Tos, José Luis Mediavilla, Esther Solans</t>
        </is>
      </c>
      <c r="P310" s="39" t="inlineStr">
        <is>
          <t>Pablo Berger</t>
        </is>
      </c>
      <c r="Q310" s="40" t="inlineStr">
        <is>
          <t>[{"Source": "Internet Movie Database", "Value": "7.6/10"}, {"Source": "Rotten Tomatoes", "Value": "98%"}, {"Source": "Metacritic", "Value": "87/100"}]</t>
        </is>
      </c>
      <c r="R310" s="41" t="inlineStr">
        <is>
          <t>4,656,348</t>
        </is>
      </c>
      <c r="S310" s="42" t="inlineStr">
        <is>
          <t>PG-13</t>
        </is>
      </c>
      <c r="T310" s="43" t="inlineStr">
        <is>
          <t>102</t>
        </is>
      </c>
      <c r="U310" s="44" t="inlineStr">
        <is>
          <t>{"link": "https://www.themoviedb.org/movie/838240-robot-dreams/watch?locale=CA",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0" s="45" t="inlineStr">
        <is>
          <t>5,300,000</t>
        </is>
      </c>
      <c r="W310" s="34" t="n">
        <v>838240</v>
      </c>
      <c r="X310" s="34" t="inlineStr">
        <is>
          <t>[1155828, 1250096, 28145, 1010639, 1059264, 26564, 1112545, 997162, 837938, 587563, 1053993, 1034387, 11698, 30547, 1382406, 384127, 26578, 728882, 686548, 1937]</t>
        </is>
      </c>
      <c r="Y310" s="34" t="inlineStr">
        <is>
          <t>98%</t>
        </is>
      </c>
      <c r="Z310" s="34" t="inlineStr">
        <is>
          <t>7.6/10</t>
        </is>
      </c>
      <c r="AA310" s="34" t="inlineStr">
        <is>
          <t>87/100</t>
        </is>
      </c>
      <c r="AB310" s="34" t="inlineStr">
        <is>
          <t>https://www.youtube.com/embed/DD4WBGptMSw</t>
        </is>
      </c>
      <c r="AC310" s="46" t="n">
        <v>1731215633548</v>
      </c>
    </row>
    <row r="311" ht="14.25" customHeight="1" s="130">
      <c r="A311" s="85" t="inlineStr">
        <is>
          <t>Shutter Island</t>
        </is>
      </c>
      <c r="B311" s="86" t="n">
        <v>85</v>
      </c>
      <c r="C311" s="109" t="n"/>
      <c r="D311" s="47" t="n"/>
      <c r="E311" s="87" t="inlineStr">
        <is>
          <t>Horror</t>
        </is>
      </c>
      <c r="F311" s="88" t="inlineStr">
        <is>
          <t>Thriller</t>
        </is>
      </c>
      <c r="G311" s="110" t="n"/>
      <c r="H311" s="115" t="n"/>
      <c r="I311" s="89" t="inlineStr">
        <is>
          <t>Paramount Pictures</t>
        </is>
      </c>
      <c r="J311" s="90" t="n">
        <v>2010</v>
      </c>
      <c r="K311" s="34">
        <f>ROW(K311)-1</f>
        <v/>
      </c>
      <c r="L311" s="91"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M311" s="34" t="inlineStr">
        <is>
          <t>World War II soldier-turned-U.S. Marshal Teddy Daniels investigates the disappearance of a patient from a hospital for the criminally insane, but his efforts are compromised by troubling visions and a mysterious doctor.</t>
        </is>
      </c>
      <c r="N311" s="34" t="inlineStr">
        <is>
          <t>https://image.tmdb.org/t/p/w500/4GDy0PHYX3VRXUtwK5ysFbg3kEx.jpg</t>
        </is>
      </c>
      <c r="O311" s="34" t="inlineStr">
        <is>
          <t>Leonardo DiCaprio, Mark Ruffalo, Ben Kingsley, Max von Sydow, Michelle Williams, Emily Mortimer, Patricia Clarkson, Jackie Earle Haley</t>
        </is>
      </c>
      <c r="P311" s="34" t="inlineStr">
        <is>
          <t>Martin Scorsese</t>
        </is>
      </c>
      <c r="Q311" s="34" t="inlineStr">
        <is>
          <t>[{"Source": "Internet Movie Database", "Value": "8.2/10"}, {"Source": "Rotten Tomatoes", "Value": "69%"}, {"Source": "Metacritic", "Value": "63/100"}]</t>
        </is>
      </c>
      <c r="R311" s="34" t="inlineStr">
        <is>
          <t>294,804,195</t>
        </is>
      </c>
      <c r="S311" s="34" t="inlineStr">
        <is>
          <t>R</t>
        </is>
      </c>
      <c r="T311" s="34" t="inlineStr">
        <is>
          <t>138</t>
        </is>
      </c>
      <c r="U311" s="34" t="inlineStr">
        <is>
          <t>{"link": "https://www.themoviedb.org/movie/11324-shutter-island/watch?locale=CA",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1" s="34" t="inlineStr">
        <is>
          <t>80,000,000</t>
        </is>
      </c>
      <c r="W311" s="34" t="n">
        <v>11324</v>
      </c>
      <c r="X311" s="34" t="inlineStr">
        <is>
          <t>[106646, 1422, 1124, 27205, 77, 807, 16869, 64682, 281957, 68718, 26466, 141, 10528, 44214, 1372, 550, 954, 322, 640, 45612]</t>
        </is>
      </c>
      <c r="Y311" s="34" t="inlineStr">
        <is>
          <t>69%</t>
        </is>
      </c>
      <c r="Z311" s="34" t="inlineStr">
        <is>
          <t>8.2/10</t>
        </is>
      </c>
      <c r="AA311" s="34" t="inlineStr">
        <is>
          <t>63/100</t>
        </is>
      </c>
      <c r="AB311" s="34" t="inlineStr">
        <is>
          <t>https://www.youtube.com/embed/qdPw9x9h5CY</t>
        </is>
      </c>
      <c r="AC311" s="46" t="n">
        <v>1731215633548</v>
      </c>
    </row>
    <row r="312" ht="14.25" customHeight="1" s="130">
      <c r="A312" s="85" t="inlineStr">
        <is>
          <t>Hercules</t>
        </is>
      </c>
      <c r="B312" s="86" t="n">
        <v>85</v>
      </c>
      <c r="C312" s="109" t="inlineStr">
        <is>
          <t>Disney Animation</t>
        </is>
      </c>
      <c r="D312" s="47" t="n"/>
      <c r="E312" s="87" t="inlineStr">
        <is>
          <t>Animated</t>
        </is>
      </c>
      <c r="F312" s="88" t="n"/>
      <c r="G312" s="110" t="n"/>
      <c r="H312" s="115" t="n"/>
      <c r="I312" s="89" t="inlineStr">
        <is>
          <t>Disney</t>
        </is>
      </c>
      <c r="J312" s="90" t="n">
        <v>1997</v>
      </c>
      <c r="K312" s="34">
        <f>ROW(K312)-1</f>
        <v/>
      </c>
      <c r="L312" s="91" t="n"/>
      <c r="M312" s="36"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N312" s="37" t="inlineStr">
        <is>
          <t>https://image.tmdb.org/t/p/w500/dK9rNoC97tgX3xXg5zdxFisdfcp.jpg</t>
        </is>
      </c>
      <c r="O312" s="38" t="inlineStr">
        <is>
          <t>Tate Donovan, Josh Keaton, Roger Bart, Danny DeVito, James Woods, Susan Egan, Bobcat Goldthwait, Matt Frewer</t>
        </is>
      </c>
      <c r="P312" s="39" t="inlineStr">
        <is>
          <t>Ron Clements, John Musker</t>
        </is>
      </c>
      <c r="Q312" s="40" t="inlineStr">
        <is>
          <t>[{"Source": "Internet Movie Database", "Value": "7.3/10"}, {"Source": "Rotten Tomatoes", "Value": "82%"}, {"Source": "Metacritic", "Value": "74/100"}]</t>
        </is>
      </c>
      <c r="R312" s="41" t="inlineStr">
        <is>
          <t>252,712,101</t>
        </is>
      </c>
      <c r="S312" s="42" t="inlineStr">
        <is>
          <t>G</t>
        </is>
      </c>
      <c r="T312" s="43" t="inlineStr">
        <is>
          <t>93</t>
        </is>
      </c>
      <c r="U312" s="44" t="inlineStr">
        <is>
          <t>{"link": "https://www.themoviedb.org/movie/11970-hercules/watch?locale=CA",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2" s="45" t="inlineStr">
        <is>
          <t>85,000,000</t>
        </is>
      </c>
      <c r="W312" s="34" t="n">
        <v>11970</v>
      </c>
      <c r="X312" s="34" t="inlineStr">
        <is>
          <t>[10545, 10674, 37135, 11688, 10947, 10530, 11544, 10882, 9325, 9444, 12230, 812, 11886, 10144, 2300, 415, 9016, 10198, 11238, 10693]</t>
        </is>
      </c>
      <c r="Y312" s="34" t="inlineStr">
        <is>
          <t>82%</t>
        </is>
      </c>
      <c r="Z312" s="34" t="inlineStr">
        <is>
          <t>7.3/10</t>
        </is>
      </c>
      <c r="AA312" s="34" t="inlineStr">
        <is>
          <t>74/100</t>
        </is>
      </c>
      <c r="AB312" s="34" t="inlineStr">
        <is>
          <t>https://www.youtube.com/embed/Oc3Knq2jXRQ</t>
        </is>
      </c>
      <c r="AC312" s="46" t="n">
        <v>1731215633548</v>
      </c>
    </row>
    <row r="313" ht="14.25" customHeight="1" s="130">
      <c r="A313" s="85" t="inlineStr">
        <is>
          <t>Only the Brave</t>
        </is>
      </c>
      <c r="B313" s="86" t="n">
        <v>85</v>
      </c>
      <c r="C313" s="109" t="n"/>
      <c r="D313" s="47" t="n"/>
      <c r="E313" s="87" t="inlineStr">
        <is>
          <t>Drama</t>
        </is>
      </c>
      <c r="F313" s="88" t="n"/>
      <c r="G313" s="110" t="n"/>
      <c r="H313" s="115" t="n"/>
      <c r="I313" s="89" t="inlineStr">
        <is>
          <t>Columbia Pictures</t>
        </is>
      </c>
      <c r="J313" s="90" t="n">
        <v>2017</v>
      </c>
      <c r="K313" s="34">
        <f>ROW(K313)-1</f>
        <v/>
      </c>
      <c r="L313" s="91"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M313" s="34" t="inlineStr">
        <is>
          <t>Members of the Granite Mountain Hotshots battle deadly wildfires to save an Arizona town.</t>
        </is>
      </c>
      <c r="N313" s="34" t="inlineStr">
        <is>
          <t>https://image.tmdb.org/t/p/w500/lC7WdUNLOJI3sllaDGNdFy2GT8g.jpg</t>
        </is>
      </c>
      <c r="O313" s="34" t="inlineStr">
        <is>
          <t>Josh Brolin, Miles Teller, Jeff Bridges, Jennifer Connelly, James Badge Dale, Taylor Kitsch, Alex Russell, Andie MacDowell</t>
        </is>
      </c>
      <c r="P313" s="34" t="inlineStr">
        <is>
          <t>Joseph Kosinski</t>
        </is>
      </c>
      <c r="Q313" s="50" t="inlineStr">
        <is>
          <t>[{"Source": "Internet Movie Database", "Value": "7.6/10"}, {"Source": "Rotten Tomatoes", "Value": "87%"}, {"Source": "Metacritic", "Value": "72/100"}]</t>
        </is>
      </c>
      <c r="R313" s="34" t="inlineStr">
        <is>
          <t>25,754,775</t>
        </is>
      </c>
      <c r="S313" s="34" t="inlineStr">
        <is>
          <t>PG-13</t>
        </is>
      </c>
      <c r="T313" s="34" t="inlineStr">
        <is>
          <t>133</t>
        </is>
      </c>
      <c r="U313" s="34" t="inlineStr">
        <is>
          <t>{"link": "https://www.themoviedb.org/movie/395991-only-the-brave/watch?locale=CA",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3" s="34" t="inlineStr">
        <is>
          <t>38,000,000</t>
        </is>
      </c>
      <c r="W313" s="34" t="n">
        <v>395991</v>
      </c>
      <c r="X313" s="34" t="inlineStr">
        <is>
          <t>[470125, 403431, 403867, 431259, 376658, 316715, 464593, 424014, 473812, 422619, 109584, 405604, 613348, 589594, 35691, 500850, 159037, 950141, 6346, 16651]</t>
        </is>
      </c>
      <c r="Y313" s="34" t="inlineStr">
        <is>
          <t>87%</t>
        </is>
      </c>
      <c r="Z313" s="34" t="inlineStr">
        <is>
          <t>7.6/10</t>
        </is>
      </c>
      <c r="AA313" s="34" t="inlineStr">
        <is>
          <t>72/100</t>
        </is>
      </c>
      <c r="AB313" s="34" t="inlineStr">
        <is>
          <t>https://www.youtube.com/embed/mQj4BkYf-HM</t>
        </is>
      </c>
      <c r="AC313" s="46" t="n">
        <v>1731215633548</v>
      </c>
    </row>
    <row r="314" ht="14.25" customHeight="1" s="130">
      <c r="A314" s="85" t="inlineStr">
        <is>
          <t>Juliet, Naked</t>
        </is>
      </c>
      <c r="B314" s="86" t="n">
        <v>85</v>
      </c>
      <c r="C314" s="109" t="n"/>
      <c r="D314" s="47" t="n"/>
      <c r="E314" s="87" t="inlineStr">
        <is>
          <t>RomCom</t>
        </is>
      </c>
      <c r="F314" s="88" t="n"/>
      <c r="G314" s="110" t="n"/>
      <c r="H314" s="115" t="n"/>
      <c r="I314" s="89" t="inlineStr">
        <is>
          <t>Lionsgate</t>
        </is>
      </c>
      <c r="J314" s="90" t="n">
        <v>2018</v>
      </c>
      <c r="K314" s="34">
        <f>ROW(K314)-1</f>
        <v/>
      </c>
      <c r="L314" s="91" t="inlineStr">
        <is>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is>
      </c>
      <c r="M314" s="34" t="inlineStr">
        <is>
          <t>Annie is stuck in a long-term relationship with Duncan – an obsessive fan of obscure rocker Tucker Crowe. When the acoustic demo of Tucker's hit record from 25 years ago surfaces, its discovery leads to a life-changing encounter with the elusive rocker himself.</t>
        </is>
      </c>
      <c r="N314" s="34" t="inlineStr">
        <is>
          <t>https://image.tmdb.org/t/p/w500/tj4lbeWQBvPwGjadEAAjJdQolko.jpg</t>
        </is>
      </c>
      <c r="O314" s="34" t="inlineStr">
        <is>
          <t>Rose Byrne, Ethan Hawke, Chris O'Dowd, Azhy Robertson, Lily Brazier, Megan Dodds, Ayoola Smart, Enzo Cilenti</t>
        </is>
      </c>
      <c r="P314" s="34" t="inlineStr">
        <is>
          <t>Jesse Peretz</t>
        </is>
      </c>
      <c r="Q314" s="34" t="inlineStr">
        <is>
          <t>[{"Source": "Internet Movie Database", "Value": "6.6/10"}, {"Source": "Rotten Tomatoes", "Value": "82%"}, {"Source": "Metacritic", "Value": "67/100"}]</t>
        </is>
      </c>
      <c r="R314" s="34" t="inlineStr">
        <is>
          <t>0</t>
        </is>
      </c>
      <c r="S314" s="34" t="inlineStr">
        <is>
          <t>R</t>
        </is>
      </c>
      <c r="T314" s="34" t="inlineStr">
        <is>
          <t>97</t>
        </is>
      </c>
      <c r="U314" s="34" t="inlineStr">
        <is>
          <t>{"link": "https://www.themoviedb.org/movie/458344-juliet-naked/watch?locale=CA", "flatrate":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314" s="34" t="inlineStr">
        <is>
          <t>0</t>
        </is>
      </c>
      <c r="W314" s="34" t="n">
        <v>458344</v>
      </c>
      <c r="X314" s="34" t="inlineStr">
        <is>
          <t>[456348, 531723, 608403, 55727, 211986, 526229, 582148, 875189, 32076, 466874, 424510, 386501, 513413, 362478, 519255, 339148, 471856, 318922, 470333, 8996]</t>
        </is>
      </c>
      <c r="Y314" s="34" t="inlineStr">
        <is>
          <t>82%</t>
        </is>
      </c>
      <c r="Z314" s="34" t="inlineStr">
        <is>
          <t>6.6/10</t>
        </is>
      </c>
      <c r="AA314" s="34" t="inlineStr">
        <is>
          <t>67/100</t>
        </is>
      </c>
      <c r="AB314" s="34" t="inlineStr">
        <is>
          <t>https://www.youtube.com/embed/I5ptDYpOSd4</t>
        </is>
      </c>
      <c r="AC314" s="46" t="n">
        <v>1732256445415</v>
      </c>
    </row>
    <row r="315" ht="14.25" customHeight="1" s="130">
      <c r="A315" s="85" t="inlineStr">
        <is>
          <t>Toy Story 4</t>
        </is>
      </c>
      <c r="B315" s="86" t="n">
        <v>85</v>
      </c>
      <c r="C315" s="109" t="inlineStr">
        <is>
          <t>Pixar</t>
        </is>
      </c>
      <c r="D315" s="47" t="inlineStr">
        <is>
          <t>Toy Story</t>
        </is>
      </c>
      <c r="E315" s="87" t="inlineStr">
        <is>
          <t>Animated</t>
        </is>
      </c>
      <c r="F315" s="88" t="n"/>
      <c r="G315" s="110" t="n"/>
      <c r="H315" s="115" t="n"/>
      <c r="I315" s="89" t="inlineStr">
        <is>
          <t>Disney</t>
        </is>
      </c>
      <c r="J315" s="90" t="n">
        <v>2019</v>
      </c>
      <c r="K315" s="34">
        <f>ROW(K315)-1</f>
        <v/>
      </c>
      <c r="L315" s="91" t="n"/>
      <c r="M315" s="36"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N315" s="37" t="inlineStr">
        <is>
          <t>https://image.tmdb.org/t/p/w500/w9kR8qbmQ01HwnvK4alvnQ2ca0L.jpg</t>
        </is>
      </c>
      <c r="O315" s="38" t="inlineStr">
        <is>
          <t>Tom Hanks, Tim Allen, Annie Potts, Tony Hale, Keegan-Michael Key, Madeleine McGraw, Christina Hendricks, Jordan Peele</t>
        </is>
      </c>
      <c r="P315" s="39" t="inlineStr">
        <is>
          <t>Josh Cooley</t>
        </is>
      </c>
      <c r="Q315" s="40" t="inlineStr">
        <is>
          <t>[{"Source": "Internet Movie Database", "Value": "7.6/10"}, {"Source": "Rotten Tomatoes", "Value": "97%"}, {"Source": "Metacritic", "Value": "84/100"}]</t>
        </is>
      </c>
      <c r="R315" s="41" t="inlineStr">
        <is>
          <t>1,073,841,394</t>
        </is>
      </c>
      <c r="S315" s="42" t="inlineStr">
        <is>
          <t>G</t>
        </is>
      </c>
      <c r="T315" s="43" t="inlineStr">
        <is>
          <t>100</t>
        </is>
      </c>
      <c r="U315" s="44" t="inlineStr">
        <is>
          <t>{"link": "https://www.themoviedb.org/movie/301528-toy-story-4/watch?locale=CA",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5" s="45" t="inlineStr">
        <is>
          <t>175,000,000</t>
        </is>
      </c>
      <c r="W315" s="34" t="n">
        <v>301528</v>
      </c>
      <c r="X315" s="34" t="inlineStr">
        <is>
          <t>[429617, 420818, 862, 256835, 10193, 412117, 479455, 515195, 420817, 863, 320288, 447404, 486131, 475557, 533642, 466272, 458156, 473553, 508439, 521029]</t>
        </is>
      </c>
      <c r="Y315" s="34" t="inlineStr">
        <is>
          <t>97%</t>
        </is>
      </c>
      <c r="Z315" s="34" t="inlineStr">
        <is>
          <t>7.6/10</t>
        </is>
      </c>
      <c r="AA315" s="34" t="inlineStr">
        <is>
          <t>84/100</t>
        </is>
      </c>
      <c r="AB315" s="34" t="inlineStr">
        <is>
          <t>https://www.youtube.com/embed/Pl9JS8-gnWQ</t>
        </is>
      </c>
      <c r="AC315" s="46" t="n">
        <v>1731215633548</v>
      </c>
    </row>
    <row r="316" ht="14.25" customHeight="1" s="130">
      <c r="A316" s="85" t="inlineStr">
        <is>
          <t>In The Heights</t>
        </is>
      </c>
      <c r="B316" s="86" t="n">
        <v>85</v>
      </c>
      <c r="C316" s="109" t="n"/>
      <c r="D316" s="47" t="n"/>
      <c r="E316" s="87" t="inlineStr">
        <is>
          <t>Drama</t>
        </is>
      </c>
      <c r="F316" s="88" t="inlineStr">
        <is>
          <t>Musical</t>
        </is>
      </c>
      <c r="G316" s="110" t="n"/>
      <c r="H316" s="115" t="n"/>
      <c r="I316" s="89" t="inlineStr">
        <is>
          <t>Warner Bros.</t>
        </is>
      </c>
      <c r="J316" s="90" t="n">
        <v>2021</v>
      </c>
      <c r="K316" s="34">
        <f>ROW(K316)-1</f>
        <v/>
      </c>
      <c r="L316" s="91" t="n"/>
      <c r="M316" s="34" t="inlineStr">
        <is>
          <t>The story of Usnavi, a bodega owner who has mixed feelings about closing his store and retiring to the Dominican Republic or staying in Washington Heights.</t>
        </is>
      </c>
      <c r="N316" s="34" t="inlineStr">
        <is>
          <t>https://image.tmdb.org/t/p/w500/RO4KoJyoQMQzh9z76d4v4FJMmJ.jpg</t>
        </is>
      </c>
      <c r="O316" s="34" t="inlineStr">
        <is>
          <t>Anthony Ramos, Corey Hawkins, Leslie Grace, Melissa Barrera, Olga Merediz, Daphne Rubin-Vega, Gregory Diaz IV, Marc Anthony</t>
        </is>
      </c>
      <c r="P316" s="34" t="inlineStr">
        <is>
          <t>Jon M. Chu</t>
        </is>
      </c>
      <c r="Q316" s="50" t="inlineStr">
        <is>
          <t>[{"Source": "Internet Movie Database", "Value": "7.3/10"}, {"Source": "Metacritic", "Value": "84/100"}]</t>
        </is>
      </c>
      <c r="R316" s="51" t="inlineStr">
        <is>
          <t>43,000,000</t>
        </is>
      </c>
      <c r="S316" s="34" t="inlineStr">
        <is>
          <t>PG-13</t>
        </is>
      </c>
      <c r="T316" s="34" t="inlineStr">
        <is>
          <t>143</t>
        </is>
      </c>
      <c r="U316" s="34" t="inlineStr">
        <is>
          <t>{"link": "https://www.themoviedb.org/movie/467909-in-the-heights/watch?locale=CA",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6" s="51" t="inlineStr">
        <is>
          <t>55,000,000</t>
        </is>
      </c>
      <c r="W316" s="34" t="n">
        <v>467909</v>
      </c>
      <c r="X316" s="34" t="inlineStr">
        <is>
          <t>[553592, 31547, 27935, 189680, 17985, 57978, 524840, 24276, 21955, 811769, 1078636, 1193077, 401686, 743073, 648564, 1043352, 17912, 368493, 836041, 468204]</t>
        </is>
      </c>
      <c r="Y316" s="34" t="inlineStr">
        <is>
          <t>N/A</t>
        </is>
      </c>
      <c r="Z316" s="34" t="inlineStr">
        <is>
          <t>7.3/10</t>
        </is>
      </c>
      <c r="AA316" s="34" t="inlineStr">
        <is>
          <t>84/100</t>
        </is>
      </c>
      <c r="AB316" s="34" t="inlineStr">
        <is>
          <t>https://www.youtube.com/embed/lCYrqpng9QA</t>
        </is>
      </c>
      <c r="AC316" s="46" t="n">
        <v>1731215633548</v>
      </c>
    </row>
    <row r="317" ht="14.25" customHeight="1" s="130">
      <c r="A317" s="85" t="inlineStr">
        <is>
          <t>Teen Titans Go! To the Movies</t>
        </is>
      </c>
      <c r="B317" s="86" t="n">
        <v>84</v>
      </c>
      <c r="C317" s="109" t="inlineStr">
        <is>
          <t>DC</t>
        </is>
      </c>
      <c r="D317" s="47" t="inlineStr">
        <is>
          <t>Non-DCEU</t>
        </is>
      </c>
      <c r="E317" s="87" t="inlineStr">
        <is>
          <t>Comic Book</t>
        </is>
      </c>
      <c r="F317" s="88" t="inlineStr">
        <is>
          <t>Animated</t>
        </is>
      </c>
      <c r="G317" s="110" t="n"/>
      <c r="H317" s="115" t="n"/>
      <c r="I317" s="89" t="inlineStr">
        <is>
          <t>Warner Bros.</t>
        </is>
      </c>
      <c r="J317" s="90" t="n">
        <v>2018</v>
      </c>
      <c r="K317" s="34">
        <f>ROW(K317)-1</f>
        <v/>
      </c>
      <c r="L317" s="91" t="n"/>
      <c r="M317" s="34"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N317" s="34" t="inlineStr">
        <is>
          <t>https://image.tmdb.org/t/p/w500/mFHihhE9hlvJEk2f1AqdLRaYHd6.jpg</t>
        </is>
      </c>
      <c r="O317" s="34" t="inlineStr">
        <is>
          <t>Scott Menville, Khary Payton, Hynden Walch, Kristen Bell, Tara Strong, Greg Cipes, Will Arnett, Eric Bauza</t>
        </is>
      </c>
      <c r="P317" s="34" t="inlineStr">
        <is>
          <t>Aaron Horvath, Peter Rida Michail</t>
        </is>
      </c>
      <c r="Q317" s="50" t="inlineStr">
        <is>
          <t>[{"Source": "Internet Movie Database", "Value": "6.7/10"}, {"Source": "Rotten Tomatoes", "Value": "92%"}, {"Source": "Metacritic", "Value": "69/100"}]</t>
        </is>
      </c>
      <c r="R317" s="51" t="inlineStr">
        <is>
          <t>28,646,544</t>
        </is>
      </c>
      <c r="S317" s="34" t="inlineStr">
        <is>
          <t>PG</t>
        </is>
      </c>
      <c r="T317" s="34" t="inlineStr">
        <is>
          <t>84</t>
        </is>
      </c>
      <c r="U317" s="34" t="inlineStr">
        <is>
          <t>{"link": "https://www.themoviedb.org/movie/474395-teen-titans-go-to-the-movies/watch?locale=CA",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7" s="51" t="inlineStr">
        <is>
          <t>10,000,000</t>
        </is>
      </c>
      <c r="W317" s="34" t="n">
        <v>474395</v>
      </c>
      <c r="X317" s="34" t="inlineStr">
        <is>
          <t>[556901, 62459, 324558, 414001, 479871, 16394, 229405, 503706, 513736, 15119, 9809, 66767, 525814, 44341, 31993, 622146, 68996, 478639, 311277, 86671]</t>
        </is>
      </c>
      <c r="Y317" s="34" t="inlineStr">
        <is>
          <t>92%</t>
        </is>
      </c>
      <c r="Z317" s="34" t="inlineStr">
        <is>
          <t>6.7/10</t>
        </is>
      </c>
      <c r="AA317" s="34" t="inlineStr">
        <is>
          <t>69/100</t>
        </is>
      </c>
      <c r="AB317" s="34" t="inlineStr">
        <is>
          <t>https://www.youtube.com/embed/r9WhJyyTtqo</t>
        </is>
      </c>
      <c r="AC317" s="46" t="n">
        <v>1731215633548</v>
      </c>
    </row>
    <row r="318" ht="14.25" customHeight="1" s="130">
      <c r="A318" s="85" t="inlineStr">
        <is>
          <t>Spider-Man: Far From Home</t>
        </is>
      </c>
      <c r="B318" s="86" t="n">
        <v>84</v>
      </c>
      <c r="C318" s="109" t="inlineStr">
        <is>
          <t>Marvel</t>
        </is>
      </c>
      <c r="D318" s="47" t="inlineStr">
        <is>
          <t>MCU</t>
        </is>
      </c>
      <c r="E318" s="87" t="inlineStr">
        <is>
          <t>Comic Book</t>
        </is>
      </c>
      <c r="F318" s="88" t="n"/>
      <c r="G318" s="110" t="n"/>
      <c r="H318" s="115" t="n"/>
      <c r="I318" s="89" t="inlineStr">
        <is>
          <t>Disney</t>
        </is>
      </c>
      <c r="J318" s="90" t="n">
        <v>2019</v>
      </c>
      <c r="K318" s="34">
        <f>ROW(K318)-1</f>
        <v/>
      </c>
      <c r="L318" s="91" t="n"/>
      <c r="M318" s="36" t="inlineStr">
        <is>
          <t>Peter Parker and his friends go on a summer trip to Europe. However, they will hardly be able to rest - Peter will have to agree to help Nick Fury uncover the mystery of creatures that cause natural disasters and destruction throughout the continent.</t>
        </is>
      </c>
      <c r="N318" s="37" t="inlineStr">
        <is>
          <t>https://image.tmdb.org/t/p/w500/4q2NNj4S5dG2RLF9CpXsej7yXl.jpg</t>
        </is>
      </c>
      <c r="O318" s="38" t="inlineStr">
        <is>
          <t>Tom Holland, Samuel L. Jackson, Jake Gyllenhaal, Marisa Tomei, Jon Favreau, Zendaya, Jacob Batalon, Tony Revolori</t>
        </is>
      </c>
      <c r="P318" s="39" t="inlineStr">
        <is>
          <t>Jon Watts</t>
        </is>
      </c>
      <c r="Q318" s="40" t="inlineStr">
        <is>
          <t>[{"Source": "Internet Movie Database", "Value": "7.4/10"}, {"Source": "Rotten Tomatoes", "Value": "91%"}, {"Source": "Metacritic", "Value": "69/100"}]</t>
        </is>
      </c>
      <c r="R318" s="41" t="inlineStr">
        <is>
          <t>1,131,927,996</t>
        </is>
      </c>
      <c r="S318" s="42" t="inlineStr">
        <is>
          <t>PG-13</t>
        </is>
      </c>
      <c r="T318" s="43" t="inlineStr">
        <is>
          <t>129</t>
        </is>
      </c>
      <c r="U318" s="44" t="inlineStr">
        <is>
          <t>{"link": "https://www.themoviedb.org/movie/429617-spider-man-far-from-home/watch?locale=CA",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V318" s="45" t="inlineStr">
        <is>
          <t>160,000,000</t>
        </is>
      </c>
      <c r="W318" s="34" t="n">
        <v>429617</v>
      </c>
      <c r="X318" s="34" t="inlineStr">
        <is>
          <t>[315635, 301528, 299534, 420818, 320288, 634649, 299537, 497698, 479455, 324857, 420817, 287947, 384018, 559, 521029, 558, 1930, 458156, 484641, 102382]</t>
        </is>
      </c>
      <c r="Y318" s="34" t="inlineStr">
        <is>
          <t>91%</t>
        </is>
      </c>
      <c r="Z318" s="34" t="inlineStr">
        <is>
          <t>7.4/10</t>
        </is>
      </c>
      <c r="AA318" s="34" t="inlineStr">
        <is>
          <t>69/100</t>
        </is>
      </c>
      <c r="AB318" s="34" t="inlineStr">
        <is>
          <t>https://www.youtube.com/embed/LFoz8ZJWmPs</t>
        </is>
      </c>
      <c r="AC318" s="46" t="n">
        <v>1731215633548</v>
      </c>
    </row>
    <row r="319" ht="14.25" customHeight="1" s="130">
      <c r="A319" s="85" t="inlineStr">
        <is>
          <t>The Boy and the Heron</t>
        </is>
      </c>
      <c r="B319" s="86" t="n">
        <v>84</v>
      </c>
      <c r="C319" s="109" t="inlineStr">
        <is>
          <t>Studio Ghibli</t>
        </is>
      </c>
      <c r="D319" s="47" t="n"/>
      <c r="E319" s="87" t="inlineStr">
        <is>
          <t>Animated</t>
        </is>
      </c>
      <c r="F319" s="88" t="inlineStr">
        <is>
          <t>Anime</t>
        </is>
      </c>
      <c r="G319" s="110" t="n"/>
      <c r="H319" s="115" t="n"/>
      <c r="I319" s="89" t="inlineStr">
        <is>
          <t>Studio Ghibli</t>
        </is>
      </c>
      <c r="J319" s="90" t="n">
        <v>2023</v>
      </c>
      <c r="K319" s="34">
        <f>ROW(K319)-1</f>
        <v/>
      </c>
      <c r="L319" s="91"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M319" s="36"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N319" s="37" t="inlineStr">
        <is>
          <t>https://image.tmdb.org/t/p/w500/jDQPkgzerGophKRRn7MKm071vCU.jpg</t>
        </is>
      </c>
      <c r="O319" s="38" t="inlineStr">
        <is>
          <t>Soma Santoki, Masaki Suda, Ko Shibasaki, Aimyon, Yoshino Kimura, Takuya Kimura, Keiko Takeshita, Jun Fubuki</t>
        </is>
      </c>
      <c r="P319" s="39" t="inlineStr">
        <is>
          <t>Hayao Miyazaki</t>
        </is>
      </c>
      <c r="Q319" s="40" t="inlineStr">
        <is>
          <t>[{"Source": "Internet Movie Database", "Value": "7.4/10"}, {"Source": "Rotten Tomatoes", "Value": "96%"}, {"Source": "Metacritic", "Value": "91/100"}]</t>
        </is>
      </c>
      <c r="R319" s="41" t="inlineStr">
        <is>
          <t>294,200,000</t>
        </is>
      </c>
      <c r="S319" s="42" t="inlineStr">
        <is>
          <t>PG-13</t>
        </is>
      </c>
      <c r="T319" s="43" t="inlineStr">
        <is>
          <t>124</t>
        </is>
      </c>
      <c r="U319" s="44" t="inlineStr">
        <is>
          <t>{"link": "https://www.themoviedb.org/movie/508883/watch?locale=CA",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9" s="45" t="inlineStr">
        <is>
          <t>50,000,000</t>
        </is>
      </c>
      <c r="W319" s="34" t="n">
        <v>508883</v>
      </c>
      <c r="X319" s="34" t="inlineStr">
        <is>
          <t>[976893, 1211957, 792307, 1028703, 666277, 930564, 1057999, 801112, 83389, 149870, 1107387, 986280, 1216221, 906126, 695721, 838240, 912480, 956964, 24182, 901121]</t>
        </is>
      </c>
      <c r="Y319" s="34" t="inlineStr">
        <is>
          <t>96%</t>
        </is>
      </c>
      <c r="Z319" s="34" t="inlineStr">
        <is>
          <t>7.4/10</t>
        </is>
      </c>
      <c r="AA319" s="34" t="inlineStr">
        <is>
          <t>91/100</t>
        </is>
      </c>
      <c r="AB319" s="34" t="inlineStr">
        <is>
          <t>https://www.youtube.com/embed/A002-b7IH2M</t>
        </is>
      </c>
      <c r="AC319" s="46" t="n">
        <v>1731215633548</v>
      </c>
    </row>
    <row r="320" ht="14.25" customHeight="1" s="130">
      <c r="A320" s="85" t="inlineStr">
        <is>
          <t>Dr. No</t>
        </is>
      </c>
      <c r="B320" s="86" t="n">
        <v>84</v>
      </c>
      <c r="C320" s="109" t="inlineStr">
        <is>
          <t>James Bond</t>
        </is>
      </c>
      <c r="D320" s="47" t="inlineStr">
        <is>
          <t>Bond - Connery</t>
        </is>
      </c>
      <c r="E320" s="87" t="inlineStr">
        <is>
          <t>Action</t>
        </is>
      </c>
      <c r="F320" s="88" t="inlineStr">
        <is>
          <t>Spy</t>
        </is>
      </c>
      <c r="G320" s="110" t="n"/>
      <c r="H320" s="115" t="n"/>
      <c r="I320" s="89" t="inlineStr">
        <is>
          <t>United Artists</t>
        </is>
      </c>
      <c r="J320" s="90" t="n">
        <v>1962</v>
      </c>
      <c r="K320" s="34">
        <f>ROW(K320)-1</f>
        <v/>
      </c>
      <c r="L320" s="91"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M320" s="36"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N320" s="37" t="inlineStr">
        <is>
          <t>https://image.tmdb.org/t/p/w500/e22Bz0Ljhy3LVZi6xUSJMZmQcI5.jpg</t>
        </is>
      </c>
      <c r="O320" s="38" t="inlineStr">
        <is>
          <t>Sean Connery, Ursula Andress, Joseph Wiseman, Jack Lord, Bernard Lee, Anthony Dawson, Zena Marshall, John Kitzmiller</t>
        </is>
      </c>
      <c r="P320" s="39" t="inlineStr">
        <is>
          <t>Terence Young</t>
        </is>
      </c>
      <c r="Q320" s="40" t="inlineStr">
        <is>
          <t>[{"Source": "Internet Movie Database", "Value": "7.2/10"}, {"Source": "Rotten Tomatoes", "Value": "95%"}, {"Source": "Metacritic", "Value": "78/100"}]</t>
        </is>
      </c>
      <c r="R320" s="41" t="inlineStr">
        <is>
          <t>59,000,000</t>
        </is>
      </c>
      <c r="S320" s="42" t="inlineStr">
        <is>
          <t>PG</t>
        </is>
      </c>
      <c r="T320" s="43" t="inlineStr">
        <is>
          <t>110</t>
        </is>
      </c>
      <c r="U320" s="44" t="inlineStr">
        <is>
          <t>{"link": "https://www.themoviedb.org/movie/646-dr-no/watch?locale=CA",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320" s="45" t="inlineStr">
        <is>
          <t>1,000,000</t>
        </is>
      </c>
      <c r="W320" s="34" t="n">
        <v>646</v>
      </c>
      <c r="X320" s="34" t="inlineStr">
        <is>
          <t>[657, 658, 681, 660, 698, 682, 36669, 667, 708, 710, 967, 699, 253, 714, 3432, 700, 36557, 691, 668, 1735]</t>
        </is>
      </c>
      <c r="Y320" s="34" t="inlineStr">
        <is>
          <t>95%</t>
        </is>
      </c>
      <c r="Z320" s="34" t="inlineStr">
        <is>
          <t>7.2/10</t>
        </is>
      </c>
      <c r="AA320" s="34" t="inlineStr">
        <is>
          <t>78/100</t>
        </is>
      </c>
      <c r="AB320" s="34" t="inlineStr">
        <is>
          <t>https://www.youtube.com/embed/h7FJDAH8Nn0</t>
        </is>
      </c>
      <c r="AC320" s="46" t="n">
        <v>1731215633548</v>
      </c>
    </row>
    <row r="321" ht="14.25" customHeight="1" s="130">
      <c r="A321" s="85" t="inlineStr">
        <is>
          <t>Kung Fu Panda</t>
        </is>
      </c>
      <c r="B321" s="86" t="n">
        <v>84</v>
      </c>
      <c r="C321" s="109" t="inlineStr">
        <is>
          <t>Kung Fu Panda</t>
        </is>
      </c>
      <c r="D321" s="47" t="n"/>
      <c r="E321" s="87" t="inlineStr">
        <is>
          <t>Animated</t>
        </is>
      </c>
      <c r="F321" s="88" t="n"/>
      <c r="G321" s="110" t="n"/>
      <c r="H321" s="115" t="n"/>
      <c r="I321" s="89" t="inlineStr">
        <is>
          <t>Dreamworks</t>
        </is>
      </c>
      <c r="J321" s="90" t="n">
        <v>2008</v>
      </c>
      <c r="K321" s="34">
        <f>ROW(K321)-1</f>
        <v/>
      </c>
      <c r="L321" s="91"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M321" s="36"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N321" s="37" t="inlineStr">
        <is>
          <t>https://image.tmdb.org/t/p/w500/wWt4JYXTg5Wr3xBW2phBrMKgp3x.jpg</t>
        </is>
      </c>
      <c r="O321" s="38" t="inlineStr">
        <is>
          <t>Jack Black, Angelina Jolie, Dustin Hoffman, Ian McShane, Jackie Chan, Lucy Liu, Seth Rogen, David Cross</t>
        </is>
      </c>
      <c r="P321" s="39" t="inlineStr">
        <is>
          <t>Mark Osborne, John Stevenson</t>
        </is>
      </c>
      <c r="Q321" s="40" t="inlineStr">
        <is>
          <t>[{"Source": "Internet Movie Database", "Value": "7.6/10"}, {"Source": "Rotten Tomatoes", "Value": "87%"}, {"Source": "Metacritic", "Value": "74/100"}]</t>
        </is>
      </c>
      <c r="R321" s="41" t="inlineStr">
        <is>
          <t>632,091,832</t>
        </is>
      </c>
      <c r="S321" s="42" t="inlineStr">
        <is>
          <t>PG</t>
        </is>
      </c>
      <c r="T321" s="43" t="inlineStr">
        <is>
          <t>90</t>
        </is>
      </c>
      <c r="U321" s="44" t="inlineStr">
        <is>
          <t>{"link": "https://www.themoviedb.org/movie/9502-kung-fu-panda/watch?locale=CA",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1" s="45" t="inlineStr">
        <is>
          <t>130,000,000</t>
        </is>
      </c>
      <c r="W321" s="34" t="n">
        <v>9502</v>
      </c>
      <c r="X321" s="34" t="inlineStr">
        <is>
          <t>[49444, 140300, 15854, 425, 10527, 1734, 12, 953, 12222, 28302, 38757, 10555, 809, 217, 810, 13053, 6477, 13885, 2062, 12405]</t>
        </is>
      </c>
      <c r="Y321" s="34" t="inlineStr">
        <is>
          <t>87%</t>
        </is>
      </c>
      <c r="Z321" s="34" t="inlineStr">
        <is>
          <t>7.6/10</t>
        </is>
      </c>
      <c r="AA321" s="34" t="inlineStr">
        <is>
          <t>74/100</t>
        </is>
      </c>
      <c r="AB321" s="34" t="inlineStr">
        <is>
          <t>https://www.youtube.com/embed/NRc-ze7Wrxw</t>
        </is>
      </c>
      <c r="AC321" s="46" t="n">
        <v>1731215633548</v>
      </c>
    </row>
    <row r="322" ht="14.25" customHeight="1" s="130">
      <c r="A322" s="85" t="inlineStr">
        <is>
          <t>Shang-Chi and the Legend of the Ten Rings</t>
        </is>
      </c>
      <c r="B322" s="86" t="n">
        <v>84</v>
      </c>
      <c r="C322" s="109" t="inlineStr">
        <is>
          <t>Marvel</t>
        </is>
      </c>
      <c r="D322" s="47" t="inlineStr">
        <is>
          <t>MCU</t>
        </is>
      </c>
      <c r="E322" s="87" t="inlineStr">
        <is>
          <t>Comic Book</t>
        </is>
      </c>
      <c r="F322" s="88" t="n"/>
      <c r="G322" s="110" t="n"/>
      <c r="H322" s="115" t="n"/>
      <c r="I322" s="89" t="inlineStr">
        <is>
          <t>Disney</t>
        </is>
      </c>
      <c r="J322" s="90" t="n">
        <v>2021</v>
      </c>
      <c r="K322" s="34">
        <f>ROW(K322)-1</f>
        <v/>
      </c>
      <c r="L322" s="91" t="inlineStr">
        <is>
          <t>Really solid movie that is among the best of the MCU since endgame. The first two acts establish an exciting world full of interesting characters, and a really unique and distinct fighting style in the action sequences that distinguishes from the other Marvel films. Like many other MCU movies, the third act is definitely the weakest, and leaves a bad taste in your mouth, but it's important to remember the quality of the first two acts. I apparently forgot to write a review for this when I first saw it in the theatres, but it's honestly insane that three years after it's release we don't have any sign of the next time Shang Chi or the ten rings will be seen again in the MCU.</t>
        </is>
      </c>
      <c r="M322" s="36" t="inlineStr">
        <is>
          <t>Shang-Chi must confront the past he thought he left behind when he is drawn into the web of the mysterious Ten Rings organization.</t>
        </is>
      </c>
      <c r="N322" s="37" t="inlineStr">
        <is>
          <t>https://image.tmdb.org/t/p/w500/d08HqqeBQSwN8i8MEvpsZ8Cb438.jpg</t>
        </is>
      </c>
      <c r="O322" s="38" t="inlineStr">
        <is>
          <t>Simu Liu, Tony Leung Chiu-Wai, Awkwafina, Ben Kingsley, Meng'er Zhang, Fala Chen, Michelle Yeoh, Yuen Wah</t>
        </is>
      </c>
      <c r="P322" s="39" t="inlineStr">
        <is>
          <t>Destin Daniel Cretton</t>
        </is>
      </c>
      <c r="Q322" s="40" t="inlineStr">
        <is>
          <t>[{"Source": "Internet Movie Database", "Value": "7.4/10"}, {"Source": "Rotten Tomatoes", "Value": "92%"}, {"Source": "Metacritic", "Value": "71/100"}]</t>
        </is>
      </c>
      <c r="R322" s="41" t="inlineStr">
        <is>
          <t>432,243,292</t>
        </is>
      </c>
      <c r="S322" s="42" t="inlineStr">
        <is>
          <t>PG-13</t>
        </is>
      </c>
      <c r="T322" s="43" t="inlineStr">
        <is>
          <t>132</t>
        </is>
      </c>
      <c r="U322" s="44" t="inlineStr">
        <is>
          <t>{"link": "https://www.themoviedb.org/movie/566525-shang-chi-and-the-legend-of-the-ten-rings/watch?locale=CA",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2" s="45" t="inlineStr">
        <is>
          <t>150,000,000</t>
        </is>
      </c>
      <c r="W322" s="34" t="n">
        <v>566525</v>
      </c>
      <c r="X322" s="34" t="inlineStr">
        <is>
          <t>[524434, 370172, 580489, 512195, 5548, 550988, 438631, 497698, 436969, 522402, 619778, 451048, 624860, 634649, 823766, 565028, 672582, 585245, 734265, 425909]</t>
        </is>
      </c>
      <c r="Y322" s="34" t="inlineStr">
        <is>
          <t>92%</t>
        </is>
      </c>
      <c r="Z322" s="34" t="inlineStr">
        <is>
          <t>7.4/10</t>
        </is>
      </c>
      <c r="AA322" s="34" t="inlineStr">
        <is>
          <t>71/100</t>
        </is>
      </c>
      <c r="AB322" s="34" t="inlineStr">
        <is>
          <t>https://www.youtube.com/embed/8YjFbMbfXaQ</t>
        </is>
      </c>
      <c r="AC322" s="46" t="inlineStr">
        <is>
          <t>1735534509817</t>
        </is>
      </c>
    </row>
    <row r="323" ht="14.25" customHeight="1" s="130">
      <c r="A323" s="85" t="inlineStr">
        <is>
          <t>Green Book</t>
        </is>
      </c>
      <c r="B323" s="86" t="n">
        <v>84</v>
      </c>
      <c r="C323" s="109" t="n"/>
      <c r="D323" s="47" t="n"/>
      <c r="E323" s="87" t="inlineStr">
        <is>
          <t>Dramedy</t>
        </is>
      </c>
      <c r="F323" s="88" t="inlineStr">
        <is>
          <t>BioPic</t>
        </is>
      </c>
      <c r="G323" s="110" t="n"/>
      <c r="H323" s="115" t="n"/>
      <c r="I323" s="89" t="inlineStr">
        <is>
          <t>Universal Pictures</t>
        </is>
      </c>
      <c r="J323" s="90" t="n">
        <v>2018</v>
      </c>
      <c r="K323" s="34">
        <f>ROW(K323)-1</f>
        <v/>
      </c>
      <c r="L323" s="91" t="n"/>
      <c r="M323" s="36"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N323" s="37" t="inlineStr">
        <is>
          <t>https://image.tmdb.org/t/p/w500/7BsvSuDQuoqhWmU2fL7W2GOcZHU.jpg</t>
        </is>
      </c>
      <c r="O323" s="38" t="inlineStr">
        <is>
          <t>Viggo Mortensen, Mahershala Ali, Linda Cardellini, Sebastian Maniscalco, Dimiter D. Marinov, Mike Hatton, P.J. Byrne, Joe Cortese</t>
        </is>
      </c>
      <c r="P323" s="39" t="inlineStr">
        <is>
          <t>Peter Farrelly</t>
        </is>
      </c>
      <c r="Q323" s="40" t="inlineStr">
        <is>
          <t>[{"Source": "Internet Movie Database", "Value": "8.2/10"}, {"Source": "Rotten Tomatoes", "Value": "77%"}, {"Source": "Metacritic", "Value": "69/100"}]</t>
        </is>
      </c>
      <c r="R323" s="41" t="inlineStr">
        <is>
          <t>319,700,000</t>
        </is>
      </c>
      <c r="S323" s="42" t="inlineStr">
        <is>
          <t>PG-13</t>
        </is>
      </c>
      <c r="T323" s="43" t="inlineStr">
        <is>
          <t>130</t>
        </is>
      </c>
      <c r="U323" s="44" t="inlineStr">
        <is>
          <t>{"link": "https://www.themoviedb.org/movie/490132-green-book/watch?locale=CA",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23" s="45" t="inlineStr">
        <is>
          <t>23,000,000</t>
        </is>
      </c>
      <c r="W323" s="34" t="n">
        <v>490132</v>
      </c>
      <c r="X323" s="34" t="inlineStr">
        <is>
          <t>[375262, 429197, 504172, 426426, 424694, 332562, 487558, 465914, 457136, 484468, 400650, 496243, 340613, 486947, 324857, 491480, 334533, 399361, 445629, 449563]</t>
        </is>
      </c>
      <c r="Y323" s="34" t="inlineStr">
        <is>
          <t>77%</t>
        </is>
      </c>
      <c r="Z323" s="34" t="inlineStr">
        <is>
          <t>8.2/10</t>
        </is>
      </c>
      <c r="AA323" s="34" t="inlineStr">
        <is>
          <t>69/100</t>
        </is>
      </c>
      <c r="AB323" s="34" t="inlineStr">
        <is>
          <t>https://www.youtube.com/embed/QkZxoko_HC0</t>
        </is>
      </c>
      <c r="AC323" s="46" t="n">
        <v>1731215633548</v>
      </c>
    </row>
    <row r="324" ht="14.25" customHeight="1" s="130">
      <c r="A324" s="85" t="inlineStr">
        <is>
          <t>Batman Begins</t>
        </is>
      </c>
      <c r="B324" s="86" t="n">
        <v>84</v>
      </c>
      <c r="C324" s="109" t="inlineStr">
        <is>
          <t>DC</t>
        </is>
      </c>
      <c r="D324" s="47" t="inlineStr">
        <is>
          <t>Batman - Nolan</t>
        </is>
      </c>
      <c r="E324" s="87" t="inlineStr">
        <is>
          <t>Comic Book</t>
        </is>
      </c>
      <c r="F324" s="88" t="n"/>
      <c r="G324" s="110" t="n"/>
      <c r="H324" s="115" t="n"/>
      <c r="I324" s="89" t="inlineStr">
        <is>
          <t>Warner Bros.</t>
        </is>
      </c>
      <c r="J324" s="90" t="n">
        <v>2005</v>
      </c>
      <c r="K324" s="34">
        <f>ROW(K324)-1</f>
        <v/>
      </c>
      <c r="L324" s="91" t="n"/>
      <c r="M324" s="36"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N324" s="37" t="inlineStr">
        <is>
          <t>https://image.tmdb.org/t/p/w500/4MpN4kIEqUjW8OPtOQJXlTdHiJV.jpg</t>
        </is>
      </c>
      <c r="O324" s="38" t="inlineStr">
        <is>
          <t>Christian Bale, Michael Caine, Liam Neeson, Katie Holmes, Gary Oldman, Cillian Murphy, Tom Wilkinson, Rutger Hauer</t>
        </is>
      </c>
      <c r="P324" s="39" t="inlineStr">
        <is>
          <t>Christopher Nolan</t>
        </is>
      </c>
      <c r="Q324" s="40" t="inlineStr">
        <is>
          <t>[{"Source": "Internet Movie Database", "Value": "8.2/10"}, {"Source": "Rotten Tomatoes", "Value": "85%"}, {"Source": "Metacritic", "Value": "70/100"}]</t>
        </is>
      </c>
      <c r="R324" s="41" t="inlineStr">
        <is>
          <t>374,218,673</t>
        </is>
      </c>
      <c r="S324" s="42" t="inlineStr">
        <is>
          <t>PG-13</t>
        </is>
      </c>
      <c r="T324" s="43" t="inlineStr">
        <is>
          <t>140</t>
        </is>
      </c>
      <c r="U324" s="44" t="inlineStr">
        <is>
          <t>{"link": "https://www.themoviedb.org/movie/272-batman-begins/watch?locale=CA",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324" s="45" t="inlineStr">
        <is>
          <t>150,000,000</t>
        </is>
      </c>
      <c r="W324" s="34" t="n">
        <v>272</v>
      </c>
      <c r="X324" s="34" t="inlineStr">
        <is>
          <t>[155, 49026, 414, 209112, 364, 1726, 268, 49040, 1124, 10138, 857, 557, 415, 582, 320, 762, 1895, 374720, 77, 597]</t>
        </is>
      </c>
      <c r="Y324" s="34" t="inlineStr">
        <is>
          <t>85%</t>
        </is>
      </c>
      <c r="Z324" s="34" t="inlineStr">
        <is>
          <t>8.2/10</t>
        </is>
      </c>
      <c r="AA324" s="34" t="inlineStr">
        <is>
          <t>70/100</t>
        </is>
      </c>
      <c r="AB324" s="34" t="inlineStr">
        <is>
          <t>https://www.youtube.com/embed/lirBhHXvDSg</t>
        </is>
      </c>
      <c r="AC324" s="46" t="n">
        <v>1731215633548</v>
      </c>
    </row>
    <row r="325" ht="14.25" customHeight="1" s="130">
      <c r="A325" s="85" t="inlineStr">
        <is>
          <t>The Duke</t>
        </is>
      </c>
      <c r="B325" s="86" t="n">
        <v>84</v>
      </c>
      <c r="C325" s="109" t="n"/>
      <c r="D325" s="47" t="n"/>
      <c r="E325" s="87" t="inlineStr">
        <is>
          <t>Comedy</t>
        </is>
      </c>
      <c r="F325" s="88" t="inlineStr">
        <is>
          <t>Drama</t>
        </is>
      </c>
      <c r="G325" s="110" t="n"/>
      <c r="H325" s="115" t="n"/>
      <c r="I325" s="89" t="inlineStr">
        <is>
          <t>Warner Bros.</t>
        </is>
      </c>
      <c r="J325" s="90" t="n">
        <v>2020</v>
      </c>
      <c r="K325" s="34">
        <f>ROW(K325)-1</f>
        <v/>
      </c>
      <c r="L325" s="91" t="n"/>
      <c r="M325" s="52" t="inlineStr">
        <is>
          <t>In 1961, a 60-year-old taxi driver stole Goya’s portrait of the Duke of Wellington from the National Gallery in London.  It was the first (and remains the only) theft in the Gallery’s history.  What happened next became the stuff of legend.</t>
        </is>
      </c>
      <c r="N325" s="53" t="inlineStr">
        <is>
          <t>https://image.tmdb.org/t/p/w500/vxqFcrVDPDfI60e8f1EKxpj0QvH.jpg</t>
        </is>
      </c>
      <c r="O325" s="54" t="inlineStr">
        <is>
          <t>Jim Broadbent, Helen Mirren, Fionn Whitehead, Matthew Goode, Aimee Kelly, Charlotte Spencer, Jack Bandeira, Anna Maxwell Martin</t>
        </is>
      </c>
      <c r="P325" s="55" t="inlineStr">
        <is>
          <t>Roger Michell</t>
        </is>
      </c>
      <c r="Q325" s="50" t="inlineStr">
        <is>
          <t>[{"Source": "Internet Movie Database", "Value": "6.9/10"}, {"Source": "Rotten Tomatoes", "Value": "97%"}, {"Source": "Metacritic", "Value": "74/100"}]</t>
        </is>
      </c>
      <c r="R325" s="83" t="inlineStr">
        <is>
          <t>0</t>
        </is>
      </c>
      <c r="S325" s="57" t="inlineStr">
        <is>
          <t>R</t>
        </is>
      </c>
      <c r="T325" s="58" t="inlineStr">
        <is>
          <t>96</t>
        </is>
      </c>
      <c r="U325" s="44" t="inlineStr">
        <is>
          <t>{"link": "https://www.themoviedb.org/movie/645689-the-duke/watch?locale=CA", "flatrate": [{"logo_path": "/pvske1MyAoymrs5bguRfVqYiM9a.jpg", "provider_id": 119, "provider_name": "Amazon Prime Video", "display_priority": 3}, {"logo_path": "/8aBqoNeGGr0oSA85iopgNZUOTOc.jpg", "provider_id": 2100, "provider_name": "Amazon Prime Video with Ads", "display_priority": 152}]}</t>
        </is>
      </c>
      <c r="V325" s="60" t="inlineStr">
        <is>
          <t>11,000,000</t>
        </is>
      </c>
      <c r="W325" s="34" t="n">
        <v>645689</v>
      </c>
      <c r="X325" s="34" t="inlineStr">
        <is>
          <t>[685411, 870235, 624481, 352188, 661365, 788931, 17221, 640915, 714099, 300424, 776332, 836202, 8696, 539531, 217923, 895659, 24192, 765119, 595148, 669664]</t>
        </is>
      </c>
      <c r="Y325" s="34" t="inlineStr">
        <is>
          <t>97%</t>
        </is>
      </c>
      <c r="Z325" s="34" t="inlineStr">
        <is>
          <t>6.9/10</t>
        </is>
      </c>
      <c r="AA325" s="34" t="inlineStr">
        <is>
          <t>74/100</t>
        </is>
      </c>
      <c r="AB325" s="34" t="inlineStr">
        <is>
          <t>https://www.youtube.com/embed/2B2bxcnt4S4</t>
        </is>
      </c>
      <c r="AC325" s="46" t="n">
        <v>1731215633548</v>
      </c>
    </row>
    <row r="326" ht="14.25" customHeight="1" s="130">
      <c r="A326" s="85" t="inlineStr">
        <is>
          <t>Stripes</t>
        </is>
      </c>
      <c r="B326" s="86" t="n">
        <v>84</v>
      </c>
      <c r="C326" s="109" t="n"/>
      <c r="D326" s="47" t="n"/>
      <c r="E326" s="87" t="inlineStr">
        <is>
          <t>Comedy</t>
        </is>
      </c>
      <c r="F326" s="88" t="inlineStr">
        <is>
          <t>War</t>
        </is>
      </c>
      <c r="G326" s="110" t="n"/>
      <c r="H326" s="115" t="n"/>
      <c r="I326" s="89" t="inlineStr">
        <is>
          <t>Columbia Pictures</t>
        </is>
      </c>
      <c r="J326" s="90" t="n">
        <v>1981</v>
      </c>
      <c r="K326" s="34">
        <f>ROW(K326)-1</f>
        <v/>
      </c>
      <c r="L326" s="91" t="n"/>
      <c r="M326" s="36" t="inlineStr">
        <is>
          <t>John Winger, an indolent sad sack in his 30s, impulsively joins the US Army after losing his job, his girlfriend and his apartment.</t>
        </is>
      </c>
      <c r="N326" s="37" t="inlineStr">
        <is>
          <t>https://image.tmdb.org/t/p/w500/vP8tPOgmJSNOh4bpOv1bFjid3rZ.jpg</t>
        </is>
      </c>
      <c r="O326" s="38" t="inlineStr">
        <is>
          <t>Bill Murray, Harold Ramis, Warren Oates, P.J. Soles, Sean Young, John Candy, John Larroquette, John Voldstad</t>
        </is>
      </c>
      <c r="P326" s="39" t="inlineStr">
        <is>
          <t>Ivan Reitman</t>
        </is>
      </c>
      <c r="Q326" s="40" t="inlineStr">
        <is>
          <t>[{"Source": "Internet Movie Database", "Value": "6.8/10"}, {"Source": "Rotten Tomatoes", "Value": "88%"}, {"Source": "Metacritic", "Value": "68/100"}]</t>
        </is>
      </c>
      <c r="R326" s="41" t="inlineStr">
        <is>
          <t>85,300,000</t>
        </is>
      </c>
      <c r="S326" s="42" t="inlineStr">
        <is>
          <t>R</t>
        </is>
      </c>
      <c r="T326" s="43" t="inlineStr">
        <is>
          <t>106</t>
        </is>
      </c>
      <c r="U326" s="44" t="inlineStr">
        <is>
          <t>{"link": "https://www.themoviedb.org/movie/10890-stripes/watch?locale=CA",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6" s="45" t="inlineStr">
        <is>
          <t>10,000,000</t>
        </is>
      </c>
      <c r="W326" s="34" t="n">
        <v>10890</v>
      </c>
      <c r="X326" s="34" t="inlineStr">
        <is>
          <t>[11977, 480913, 474050, 222320, 142440, 470932, 11933, 42337, 18509, 15668, 15873, 1404, 14671, 11543, 116613, 21345, 87440, 2182, 14628, 38140]</t>
        </is>
      </c>
      <c r="Y326" s="34" t="inlineStr">
        <is>
          <t>88%</t>
        </is>
      </c>
      <c r="Z326" s="34" t="inlineStr">
        <is>
          <t>6.8/10</t>
        </is>
      </c>
      <c r="AA326" s="34" t="inlineStr">
        <is>
          <t>68/100</t>
        </is>
      </c>
      <c r="AB326" s="34" t="inlineStr">
        <is>
          <t>https://www.youtube.com/embed/sKHwEoCIYqA</t>
        </is>
      </c>
      <c r="AC326" s="46" t="n">
        <v>1731215633548</v>
      </c>
    </row>
    <row r="327" ht="14.25" customHeight="1" s="130">
      <c r="A327" s="85" t="inlineStr">
        <is>
          <t>The Sea Beast</t>
        </is>
      </c>
      <c r="B327" s="86" t="n">
        <v>84</v>
      </c>
      <c r="C327" s="109" t="n"/>
      <c r="D327" s="47" t="n"/>
      <c r="E327" s="87" t="inlineStr">
        <is>
          <t>Animated</t>
        </is>
      </c>
      <c r="F327" s="88" t="n"/>
      <c r="G327" s="110" t="n"/>
      <c r="H327" s="115" t="inlineStr">
        <is>
          <t>Netflix</t>
        </is>
      </c>
      <c r="I327" s="89" t="inlineStr">
        <is>
          <t>Netflix</t>
        </is>
      </c>
      <c r="J327" s="90" t="n">
        <v>2022</v>
      </c>
      <c r="K327" s="34">
        <f>ROW(K327)-1</f>
        <v/>
      </c>
      <c r="L327" s="91" t="inlineStr">
        <is>
          <t>While the themes may seem all too familiar, The Sea Beast features stunning animation, great voice acting, and a fun and entertaining story. Also, the message is one that is still worth hearing.</t>
        </is>
      </c>
      <c r="M327" s="36" t="inlineStr">
        <is>
          <t>When a young girl stows away on the ship of a legendary sea monster hunter, they launch an epic journey into uncharted waters — and make history to boot.</t>
        </is>
      </c>
      <c r="N327" s="37" t="inlineStr">
        <is>
          <t>https://image.tmdb.org/t/p/w500/9Zfv4Ap1e8eKOYnZPtYaWhLkk0d.jpg</t>
        </is>
      </c>
      <c r="O327" s="38" t="inlineStr">
        <is>
          <t>Karl Urban, Zaris-Angel Hator, Jared Harris, Marianne Jean-Baptiste, Benjamin Plessala, Somali Rose, Kaya McLean, Davis Pak</t>
        </is>
      </c>
      <c r="P327" s="39" t="inlineStr">
        <is>
          <t>Chris Williams</t>
        </is>
      </c>
      <c r="Q327" s="40" t="inlineStr">
        <is>
          <t>[{"Source": "Internet Movie Database", "Value": "7.0/10"}, {"Source": "Rotten Tomatoes", "Value": "94%"}, {"Source": "Metacritic", "Value": "74/100"}]</t>
        </is>
      </c>
      <c r="R327" s="72" t="inlineStr">
        <is>
          <t>0</t>
        </is>
      </c>
      <c r="S327" s="42" t="inlineStr">
        <is>
          <t>PG</t>
        </is>
      </c>
      <c r="T327" s="43" t="inlineStr">
        <is>
          <t>115</t>
        </is>
      </c>
      <c r="U327" s="44"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110}]}</t>
        </is>
      </c>
      <c r="V327" s="75" t="inlineStr">
        <is>
          <t>0</t>
        </is>
      </c>
      <c r="W327" s="34" t="n">
        <v>560057</v>
      </c>
      <c r="X327" s="34" t="inlineStr">
        <is>
          <t>[574093, 106, 820912, 718789, 585511, 556694, 550205, 725201, 961323, 759175, 507086, 623511, 504585, 731740, 340101, 144616, 16899, 659384, 27936, 913814]</t>
        </is>
      </c>
      <c r="Y327" s="34" t="inlineStr">
        <is>
          <t>94%</t>
        </is>
      </c>
      <c r="Z327" s="34" t="inlineStr">
        <is>
          <t>7.0/10</t>
        </is>
      </c>
      <c r="AA327" s="34" t="inlineStr">
        <is>
          <t>74/100</t>
        </is>
      </c>
      <c r="AB327" s="34" t="inlineStr">
        <is>
          <t>https://www.youtube.com/embed/P-E-IGQCsPo</t>
        </is>
      </c>
      <c r="AC327" s="46" t="n">
        <v>1731215633548</v>
      </c>
    </row>
    <row r="328" ht="14.25" customHeight="1" s="130">
      <c r="A328" s="85" t="inlineStr">
        <is>
          <t>The Karate Kid</t>
        </is>
      </c>
      <c r="B328" s="86" t="n">
        <v>84</v>
      </c>
      <c r="C328" s="109" t="inlineStr">
        <is>
          <t>The Karate Kid</t>
        </is>
      </c>
      <c r="D328" s="47" t="n"/>
      <c r="E328" s="87" t="inlineStr">
        <is>
          <t>Sports</t>
        </is>
      </c>
      <c r="F328" s="88" t="inlineStr">
        <is>
          <t>Martial Arts</t>
        </is>
      </c>
      <c r="G328" s="110" t="n"/>
      <c r="H328" s="115" t="n"/>
      <c r="I328" s="89" t="inlineStr">
        <is>
          <t>Columbia Pictures</t>
        </is>
      </c>
      <c r="J328" s="90" t="n">
        <v>1984</v>
      </c>
      <c r="K328" s="34">
        <f>ROW(K328)-1</f>
        <v/>
      </c>
      <c r="L328" s="91"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M328" s="34" t="inlineStr">
        <is>
          <t>Daniel LaRusso moves to Los Angeles with his mother, Lucille, and soon strikes up a relationship with Ali. He quickly finds himself the target of bullying by a group of high school students,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N328" s="34" t="inlineStr">
        <is>
          <t>https://image.tmdb.org/t/p/w500/1mp4ViklKvA0WXXsNvNx0RBuiit.jpg</t>
        </is>
      </c>
      <c r="O328" s="34" t="inlineStr">
        <is>
          <t>Ralph Macchio, Pat Morita, Elisabeth Shue, William Zabka, Martin Kove, Randee Heller, Ron Thomas, Rob Garrison</t>
        </is>
      </c>
      <c r="P328" s="34" t="inlineStr">
        <is>
          <t>John G. Avildsen</t>
        </is>
      </c>
      <c r="Q328" s="34" t="inlineStr">
        <is>
          <t>[{"Source": "Internet Movie Database", "Value": "7.3/10"}, {"Source": "Rotten Tomatoes", "Value": "89%"}, {"Source": "Metacritic", "Value": "61/100"}]</t>
        </is>
      </c>
      <c r="R328" s="34" t="inlineStr">
        <is>
          <t>130,442,786</t>
        </is>
      </c>
      <c r="S328" s="34" t="inlineStr">
        <is>
          <t>PG</t>
        </is>
      </c>
      <c r="T328" s="34" t="inlineStr">
        <is>
          <t>126</t>
        </is>
      </c>
      <c r="U328" s="34" t="inlineStr">
        <is>
          <t>{"link": "https://www.themoviedb.org/movie/1885-the-karate-kid/watch?locale=CA",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t>
        </is>
      </c>
      <c r="V328" s="34" t="inlineStr">
        <is>
          <t>8,000,000</t>
        </is>
      </c>
      <c r="W328" s="34" t="n">
        <v>1885</v>
      </c>
      <c r="X328" s="34" t="inlineStr">
        <is>
          <t>[8856, 11231, 10495, 38575, 4515, 22794, 15144, 4481, 10724, 16113, 14052, 944, 14367, 2605, 10414, 10377, 17692, 530915, 8408, 44214]</t>
        </is>
      </c>
      <c r="Y328" s="34" t="inlineStr">
        <is>
          <t>89%</t>
        </is>
      </c>
      <c r="Z328" s="34" t="inlineStr">
        <is>
          <t>7.3/10</t>
        </is>
      </c>
      <c r="AA328" s="34" t="inlineStr">
        <is>
          <t>61/100</t>
        </is>
      </c>
      <c r="AB328" s="34" t="inlineStr">
        <is>
          <t>https://www.youtube.com/embed/r_8Rw16uscg</t>
        </is>
      </c>
      <c r="AC328" s="46" t="n">
        <v>1731215633548</v>
      </c>
    </row>
    <row r="329" ht="14.25" customHeight="1" s="130">
      <c r="A329" s="85" t="inlineStr">
        <is>
          <t>The Fall Guy</t>
        </is>
      </c>
      <c r="B329" s="86" t="n">
        <v>84</v>
      </c>
      <c r="C329" s="109" t="n"/>
      <c r="D329" s="47" t="n"/>
      <c r="E329" s="87" t="inlineStr">
        <is>
          <t>Action</t>
        </is>
      </c>
      <c r="F329" s="88" t="inlineStr">
        <is>
          <t>Comedy</t>
        </is>
      </c>
      <c r="G329" s="110" t="n"/>
      <c r="H329" s="115" t="n"/>
      <c r="I329" s="89" t="inlineStr">
        <is>
          <t>Universal Pictures</t>
        </is>
      </c>
      <c r="J329" s="90" t="n">
        <v>2024</v>
      </c>
      <c r="K329" s="34">
        <f>ROW(K329)-1</f>
        <v/>
      </c>
      <c r="L329" s="91" t="inlineStr">
        <is>
          <t>"The Fall Guy" is a very enjoyable movie that suffers a little from an overly convoluted plot. There is a lot of solid action, some funny moments and some exciting stunts. The leads are very charming and have great chemistry together.</t>
        </is>
      </c>
      <c r="M329" s="34" t="inlineStr">
        <is>
          <t>Fresh off an almost career-ending accident, stuntman Colt Seavers has to track down a missing movie star, solve a conspiracy and try to win back the love of his life while still doing his day job.</t>
        </is>
      </c>
      <c r="N329" s="34" t="inlineStr">
        <is>
          <t>https://image.tmdb.org/t/p/w500/tSz1qsmSJon0rqjHBxXZmrotuse.jpg</t>
        </is>
      </c>
      <c r="O329" s="34" t="inlineStr">
        <is>
          <t>Ryan Gosling, Emily Blunt, Aaron Taylor-Johnson, Hannah Waddingham, Teresa Palmer, Stephanie Hsu, Winston Duke, Ben Knight</t>
        </is>
      </c>
      <c r="P329" s="34" t="inlineStr">
        <is>
          <t>David Leitch</t>
        </is>
      </c>
      <c r="Q329" s="50" t="inlineStr">
        <is>
          <t>[{"Source": "Internet Movie Database", "Value": "6.9/10"}, {"Source": "Rotten Tomatoes", "Value": "82%"}, {"Source": "Metacritic", "Value": "73/100"}]</t>
        </is>
      </c>
      <c r="R329" s="34" t="inlineStr">
        <is>
          <t>181,073,291</t>
        </is>
      </c>
      <c r="S329" s="34" t="inlineStr">
        <is>
          <t>PG-13</t>
        </is>
      </c>
      <c r="T329" s="34" t="inlineStr">
        <is>
          <t>127</t>
        </is>
      </c>
      <c r="U329" s="34" t="inlineStr">
        <is>
          <t>{"link": "https://www.themoviedb.org/movie/746036-the-fall-guy/watch?locale=CA",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329" s="34" t="inlineStr">
        <is>
          <t>125,000,000</t>
        </is>
      </c>
      <c r="W329" s="34" t="n">
        <v>746036</v>
      </c>
      <c r="X329" s="34" t="inlineStr">
        <is>
          <t>[929590, 937287, 653346, 882059, 974635, 614933, 786892, 639720, 1111873, 799583, 719221, 586810, 1086747, 560016, 693134, 940721, 1115395, 618588, 844185, 1213615]</t>
        </is>
      </c>
      <c r="Y329" s="34" t="inlineStr">
        <is>
          <t>82%</t>
        </is>
      </c>
      <c r="Z329" s="34" t="inlineStr">
        <is>
          <t>6.9/10</t>
        </is>
      </c>
      <c r="AA329" s="34" t="inlineStr">
        <is>
          <t>73/100</t>
        </is>
      </c>
      <c r="AB329" s="34" t="inlineStr">
        <is>
          <t>https://www.youtube.com/embed/EySdVK0NK1Y</t>
        </is>
      </c>
      <c r="AC329" s="46" t="n">
        <v>1731215633548</v>
      </c>
    </row>
    <row r="330" ht="14.25" customHeight="1" s="130">
      <c r="A330" s="85" t="inlineStr">
        <is>
          <t>Missing</t>
        </is>
      </c>
      <c r="B330" s="86" t="n">
        <v>84</v>
      </c>
      <c r="C330" s="109" t="inlineStr">
        <is>
          <t>Searching</t>
        </is>
      </c>
      <c r="D330" s="47" t="n"/>
      <c r="E330" s="87" t="inlineStr">
        <is>
          <t>Mystery</t>
        </is>
      </c>
      <c r="F330" s="88" t="inlineStr">
        <is>
          <t>Thriller</t>
        </is>
      </c>
      <c r="G330" s="110" t="n"/>
      <c r="H330" s="115" t="n"/>
      <c r="I330" s="89" t="inlineStr">
        <is>
          <t>Sony Pictures</t>
        </is>
      </c>
      <c r="J330" s="90" t="n">
        <v>2023</v>
      </c>
      <c r="K330" s="34">
        <f>ROW(K330)-1</f>
        <v/>
      </c>
      <c r="L330" s="91"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M330" s="36"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N330" s="37" t="inlineStr">
        <is>
          <t>https://image.tmdb.org/t/p/w500/wEOUYSU5Uf8J7152PT6jdb5233Y.jpg</t>
        </is>
      </c>
      <c r="O330" s="38" t="inlineStr">
        <is>
          <t>Storm Reid, Joaquim de Almeida, Ken Leung, Amy Landecker, Daniel Henney, Nia Long, Megan Suri, Tim Griffin</t>
        </is>
      </c>
      <c r="P330" s="39" t="inlineStr">
        <is>
          <t>Nicholas D. Johnson, Will Merrick</t>
        </is>
      </c>
      <c r="Q330" s="40" t="inlineStr">
        <is>
          <t>[{"Source": "Internet Movie Database", "Value": "7.1/10"}, {"Source": "Rotten Tomatoes", "Value": "88%"}, {"Source": "Metacritic", "Value": "66/100"}]</t>
        </is>
      </c>
      <c r="R330" s="41" t="inlineStr">
        <is>
          <t>45,100,756</t>
        </is>
      </c>
      <c r="S330" s="42" t="inlineStr">
        <is>
          <t>PG-13</t>
        </is>
      </c>
      <c r="T330" s="43" t="inlineStr">
        <is>
          <t>111</t>
        </is>
      </c>
      <c r="U330" s="44" t="inlineStr">
        <is>
          <t>{"link": "https://www.themoviedb.org/movie/768362-missing/watch?locale=CA",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0" s="45" t="inlineStr">
        <is>
          <t>7,000,000</t>
        </is>
      </c>
      <c r="W330" s="34" t="n">
        <v>768362</v>
      </c>
      <c r="X330" s="34" t="inlineStr">
        <is>
          <t>[489999, 67043, 1008392, 958196, 632065, 965143, 682152, 878375, 493675, 32471, 14771, 701121, 628442, 23527, 614431, 872516, 844396, 851238, 1024176, 881957]</t>
        </is>
      </c>
      <c r="Y330" s="34" t="inlineStr">
        <is>
          <t>88%</t>
        </is>
      </c>
      <c r="Z330" s="34" t="inlineStr">
        <is>
          <t>7.1/10</t>
        </is>
      </c>
      <c r="AA330" s="34" t="inlineStr">
        <is>
          <t>66/100</t>
        </is>
      </c>
      <c r="AB330" s="34" t="inlineStr">
        <is>
          <t>https://www.youtube.com/embed/seBixtcx19E</t>
        </is>
      </c>
      <c r="AC330" s="46" t="n">
        <v>1731215633548</v>
      </c>
    </row>
    <row r="331" ht="14.25" customHeight="1" s="130">
      <c r="A331" s="85" t="inlineStr">
        <is>
          <t>The Menu</t>
        </is>
      </c>
      <c r="B331" s="86" t="n">
        <v>84</v>
      </c>
      <c r="C331" s="109" t="n"/>
      <c r="D331" s="47" t="n"/>
      <c r="E331" s="87" t="inlineStr">
        <is>
          <t>Horror</t>
        </is>
      </c>
      <c r="F331" s="88" t="inlineStr">
        <is>
          <t>Dark Comedy</t>
        </is>
      </c>
      <c r="G331" s="110" t="n"/>
      <c r="H331" s="115" t="n"/>
      <c r="I331" s="89" t="inlineStr">
        <is>
          <t>20th Century Studios</t>
        </is>
      </c>
      <c r="J331" s="90" t="n">
        <v>2022</v>
      </c>
      <c r="K331" s="34">
        <f>ROW(K331)-1</f>
        <v/>
      </c>
      <c r="L331" s="91" t="inlineStr">
        <is>
          <t>Very tense, and with enough social commentary to leave you morally conflicted. Excellent performances from Anya Taylor-Joy and especially Ralph Fiennes, who really stands out, making you uncomfortable but also sympathetic.</t>
        </is>
      </c>
      <c r="M331" s="34" t="inlineStr">
        <is>
          <t>A young couple travels to a remote island to eat at an exclusive restaurant where the chef has prepared a lavish menu, with some shocking surprises.</t>
        </is>
      </c>
      <c r="N331" s="34" t="inlineStr">
        <is>
          <t>https://image.tmdb.org/t/p/w500/v31MsWhF9WFh7Qooq6xSBbmJxoG.jpg</t>
        </is>
      </c>
      <c r="O331" s="34" t="inlineStr">
        <is>
          <t>Ralph Fiennes, Anya Taylor-Joy, Nicholas Hoult, Hong Chau, Janet McTeer, Paul Adelstein, John Leguizamo, Aimee Carrero</t>
        </is>
      </c>
      <c r="P331" s="34" t="inlineStr">
        <is>
          <t>Mark Mylod</t>
        </is>
      </c>
      <c r="Q331" s="50" t="inlineStr">
        <is>
          <t>[{"Source": "Internet Movie Database", "Value": "7.2/10"}, {"Source": "Rotten Tomatoes", "Value": "88%"}, {"Source": "Metacritic", "Value": "71/100"}]</t>
        </is>
      </c>
      <c r="R331" s="51" t="inlineStr">
        <is>
          <t>79,628,200</t>
        </is>
      </c>
      <c r="S331" s="34" t="inlineStr">
        <is>
          <t>R</t>
        </is>
      </c>
      <c r="T331" s="34" t="inlineStr">
        <is>
          <t>107</t>
        </is>
      </c>
      <c r="U331" s="34" t="inlineStr">
        <is>
          <t>{"link": "https://www.themoviedb.org/movie/593643-the-menu/watch?locale=CA",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1" s="51" t="inlineStr">
        <is>
          <t>35,000,000</t>
        </is>
      </c>
      <c r="W331" s="34" t="n">
        <v>593643</v>
      </c>
      <c r="X331" s="34" t="inlineStr">
        <is>
          <t>[661374, 800815, 8055, 378, 639, 4959, 664469, 791177, 736769, 674324, 536554, 2616, 817758, 676547, 615777, 545611, 497828, 913290, 49046, 807356]</t>
        </is>
      </c>
      <c r="Y331" s="34" t="inlineStr">
        <is>
          <t>88%</t>
        </is>
      </c>
      <c r="Z331" s="34" t="inlineStr">
        <is>
          <t>7.2/10</t>
        </is>
      </c>
      <c r="AA331" s="34" t="inlineStr">
        <is>
          <t>71/100</t>
        </is>
      </c>
      <c r="AB331" s="34" t="inlineStr">
        <is>
          <t>https://www.youtube.com/embed/C_uTkUGcHv4</t>
        </is>
      </c>
      <c r="AC331" s="46" t="n">
        <v>1731215633548</v>
      </c>
    </row>
    <row r="332" ht="14.25" customHeight="1" s="130">
      <c r="A332" s="85" t="inlineStr">
        <is>
          <t>Wolfwalkers</t>
        </is>
      </c>
      <c r="B332" s="86" t="n">
        <v>84</v>
      </c>
      <c r="C332" s="109" t="n"/>
      <c r="D332" s="47" t="n"/>
      <c r="E332" s="87" t="inlineStr">
        <is>
          <t>Animated</t>
        </is>
      </c>
      <c r="F332" s="88" t="n"/>
      <c r="G332" s="110" t="n"/>
      <c r="H332" s="115" t="inlineStr">
        <is>
          <t>Apple TV+</t>
        </is>
      </c>
      <c r="I332" s="89" t="inlineStr">
        <is>
          <t>Apple TV+</t>
        </is>
      </c>
      <c r="J332" s="90" t="n">
        <v>2020</v>
      </c>
      <c r="K332" s="34">
        <f>ROW(K332)-1</f>
        <v/>
      </c>
      <c r="L332" s="91" t="n"/>
      <c r="M332" s="36"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N332" s="37" t="inlineStr">
        <is>
          <t>https://image.tmdb.org/t/p/w500/ehAKuE48okTuonq6TpsNQj8vFTC.jpg</t>
        </is>
      </c>
      <c r="O332" s="38" t="inlineStr">
        <is>
          <t>Honor Kneafsey, Eva Whittaker, Sean Bean, Simon McBurney, Tommy Tiernan, Jon Kenny, John Morton, Maria Doyle Kennedy</t>
        </is>
      </c>
      <c r="P332" s="39" t="inlineStr">
        <is>
          <t>Tomm Moore, Ross Stewart</t>
        </is>
      </c>
      <c r="Q332" s="40" t="inlineStr">
        <is>
          <t>[{"Source": "Internet Movie Database", "Value": "8.0/10"}, {"Source": "Rotten Tomatoes", "Value": "99%"}, {"Source": "Metacritic", "Value": "87/100"}]</t>
        </is>
      </c>
      <c r="R332" s="41" t="inlineStr">
        <is>
          <t>1,310,720</t>
        </is>
      </c>
      <c r="S332" s="42" t="inlineStr">
        <is>
          <t>PG</t>
        </is>
      </c>
      <c r="T332" s="43" t="inlineStr">
        <is>
          <t>103</t>
        </is>
      </c>
      <c r="U332" s="44" t="inlineStr">
        <is>
          <t>{"link": "https://www.themoviedb.org/movie/441130-wolfwalkers/watch?locale=CA", "flatrate": [{"logo_path": "/2E03IAZsX4ZaUqM7tXlctEPMGWS.jpg", "provider_id": 350, "provider_name": "Apple TV Plus", "display_priority": 7}, {"logo_path": "/yFrZVSC4UnDpeIzX2svcRPgV5P5.jpg", "provider_id": 2243, "provider_name": "Apple TV Plus Amazon Channel", "display_priority": 168}], "free": [{"logo_path": "/2E03IAZsX4ZaUqM7tXlctEPMGWS.jpg", "provider_id": 350, "provider_name": "Apple TV Plus", "display_priority": 7}]}</t>
        </is>
      </c>
      <c r="V332" s="45" t="inlineStr">
        <is>
          <t>12,000,000</t>
        </is>
      </c>
      <c r="W332" s="34" t="n">
        <v>441130</v>
      </c>
      <c r="X332" s="34" t="inlineStr">
        <is>
          <t>[633844, 110416, 643612, 811703, 541572, 20359, 595931, 664297, 654894, 539228, 1162, 671643, 24348, 6461, 438736, 45278, 490005, 813079, 737779, 570973]</t>
        </is>
      </c>
      <c r="Y332" s="34" t="inlineStr">
        <is>
          <t>99%</t>
        </is>
      </c>
      <c r="Z332" s="34" t="inlineStr">
        <is>
          <t>8.0/10</t>
        </is>
      </c>
      <c r="AA332" s="34" t="inlineStr">
        <is>
          <t>87/100</t>
        </is>
      </c>
      <c r="AB332" s="34" t="inlineStr">
        <is>
          <t>https://www.youtube.com/embed/d_Z_tybgPgg</t>
        </is>
      </c>
      <c r="AC332" s="46" t="n">
        <v>1731215633548</v>
      </c>
    </row>
    <row r="333" ht="14.25" customHeight="1" s="130">
      <c r="A333" s="85" t="inlineStr">
        <is>
          <t>A Christmas Story</t>
        </is>
      </c>
      <c r="B333" s="86" t="n">
        <v>84</v>
      </c>
      <c r="C333" s="109" t="inlineStr">
        <is>
          <t>A Christmas Story</t>
        </is>
      </c>
      <c r="D333" s="47" t="n"/>
      <c r="E333" s="87" t="inlineStr">
        <is>
          <t>Comedy</t>
        </is>
      </c>
      <c r="F333" s="88" t="inlineStr">
        <is>
          <t>Family</t>
        </is>
      </c>
      <c r="G333" s="110" t="inlineStr">
        <is>
          <t>Christmas</t>
        </is>
      </c>
      <c r="H333" s="115" t="n"/>
      <c r="I333" s="89" t="inlineStr">
        <is>
          <t>Amazon MGM Studios</t>
        </is>
      </c>
      <c r="J333" s="90" t="n">
        <v>1983</v>
      </c>
      <c r="K333" s="34">
        <f>ROW(K333)-1</f>
        <v/>
      </c>
      <c r="L333" s="91" t="n"/>
      <c r="M333" s="36" t="inlineStr">
        <is>
          <t>The comic mishaps and adventures of a young boy named Ralph, trying to convince his parents, teachers, and Santa that a Red Ryder B.B. gun really is the perfect Christmas gift for the 1940s.</t>
        </is>
      </c>
      <c r="N333" s="37" t="inlineStr">
        <is>
          <t>https://image.tmdb.org/t/p/w500/f3VITMLSmP3Ai65AvXT54RcF5Sw.jpg</t>
        </is>
      </c>
      <c r="O333" s="38" t="inlineStr">
        <is>
          <t>Melinda Dillon, Darren McGavin, Peter Billingsley, Jean Shepherd, Ian Petrella, Scott Schwartz, Tedde Moore, R.D. Robb</t>
        </is>
      </c>
      <c r="P333" s="39" t="inlineStr">
        <is>
          <t>Bob Clark</t>
        </is>
      </c>
      <c r="Q333" s="40" t="inlineStr">
        <is>
          <t>[{"Source": "Internet Movie Database", "Value": "7.9/10"}, {"Source": "Rotten Tomatoes", "Value": "89%"}, {"Source": "Metacritic", "Value": "77/100"}]</t>
        </is>
      </c>
      <c r="R333" s="41" t="inlineStr">
        <is>
          <t>20,700,000</t>
        </is>
      </c>
      <c r="S333" s="42" t="inlineStr">
        <is>
          <t>PG</t>
        </is>
      </c>
      <c r="T333" s="43" t="inlineStr">
        <is>
          <t>93</t>
        </is>
      </c>
      <c r="U333" s="44" t="inlineStr">
        <is>
          <t>{"link": "https://www.themoviedb.org/movie/850-a-christmas-story/watch?locale=CA",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33" s="45" t="inlineStr">
        <is>
          <t>3,300,000</t>
        </is>
      </c>
      <c r="W333" s="34" t="n">
        <v>850</v>
      </c>
      <c r="X333" s="34" t="inlineStr">
        <is>
          <t>[125504, 5825, 485517, 929340, 11153, 13644, 363482, 26602, 434389, 45578, 70793, 625128, 9302, 12921, 11155, 33974, 49743, 155556, 15909, 84999]</t>
        </is>
      </c>
      <c r="Y333" s="34" t="inlineStr">
        <is>
          <t>89%</t>
        </is>
      </c>
      <c r="Z333" s="34" t="inlineStr">
        <is>
          <t>7.9/10</t>
        </is>
      </c>
      <c r="AA333" s="34" t="inlineStr">
        <is>
          <t>77/100</t>
        </is>
      </c>
      <c r="AB333" s="34" t="inlineStr">
        <is>
          <t>https://www.youtube.com/embed/ptbPSR9pAB8</t>
        </is>
      </c>
      <c r="AC333" s="46" t="n">
        <v>1731215633548</v>
      </c>
    </row>
    <row r="334" ht="14.25" customHeight="1" s="130">
      <c r="A334" s="85" t="inlineStr">
        <is>
          <t>The Rock</t>
        </is>
      </c>
      <c r="B334" s="86" t="n">
        <v>84</v>
      </c>
      <c r="C334" s="109" t="inlineStr">
        <is>
          <t>Disney Live Action</t>
        </is>
      </c>
      <c r="D334" s="47" t="n"/>
      <c r="E334" s="87" t="inlineStr">
        <is>
          <t>Action</t>
        </is>
      </c>
      <c r="F334" s="88" t="inlineStr">
        <is>
          <t>Thriller</t>
        </is>
      </c>
      <c r="G334" s="110" t="n"/>
      <c r="H334" s="115" t="n"/>
      <c r="I334" s="89" t="inlineStr">
        <is>
          <t>Disney</t>
        </is>
      </c>
      <c r="J334" s="90" t="n">
        <v>1996</v>
      </c>
      <c r="K334" s="34">
        <f>ROW(K334)-1</f>
        <v/>
      </c>
      <c r="L334" s="91" t="n"/>
      <c r="M334" s="36"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N334" s="37" t="inlineStr">
        <is>
          <t>https://image.tmdb.org/t/p/w500/j5mxLNWjUlXUUk8weFBtnF4afIR.jpg</t>
        </is>
      </c>
      <c r="O334" s="38" t="inlineStr">
        <is>
          <t>Nicolas Cage, Sean Connery, Ed Harris, William Forsythe, David Morse, John Spencer, Michael Biehn, Vanessa Marcil</t>
        </is>
      </c>
      <c r="P334" s="39" t="inlineStr">
        <is>
          <t>Michael Bay</t>
        </is>
      </c>
      <c r="Q334" s="40" t="inlineStr">
        <is>
          <t>[{"Source": "Internet Movie Database", "Value": "7.4/10"}, {"Source": "Rotten Tomatoes", "Value": "67%"}, {"Source": "Metacritic", "Value": "58/100"}]</t>
        </is>
      </c>
      <c r="R334" s="41" t="inlineStr">
        <is>
          <t>335,062,621</t>
        </is>
      </c>
      <c r="S334" s="42" t="inlineStr">
        <is>
          <t>R</t>
        </is>
      </c>
      <c r="T334" s="43" t="inlineStr">
        <is>
          <t>137</t>
        </is>
      </c>
      <c r="U334" s="44" t="inlineStr">
        <is>
          <t>{"link": "https://www.themoviedb.org/movie/9802-the-rock/watch?locale=CA", "rent":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334" s="45" t="inlineStr">
        <is>
          <t>75,000,000</t>
        </is>
      </c>
      <c r="W334" s="34" t="n">
        <v>9802</v>
      </c>
      <c r="X334" s="34" t="inlineStr">
        <is>
          <t>[1701, 754, 1844, 451, 755, 12100, 340945, 1491, 1669, 949, 8840, 36955, 60308, 36670, 9798, 9705, 5503, 2059, 602, 9679]</t>
        </is>
      </c>
      <c r="Y334" s="34" t="inlineStr">
        <is>
          <t>67%</t>
        </is>
      </c>
      <c r="Z334" s="34" t="inlineStr">
        <is>
          <t>7.4/10</t>
        </is>
      </c>
      <c r="AA334" s="34" t="inlineStr">
        <is>
          <t>58/100</t>
        </is>
      </c>
      <c r="AB334" s="34" t="inlineStr">
        <is>
          <t>https://www.youtube.com/embed/a3qcNyjj9ZQ</t>
        </is>
      </c>
      <c r="AC334" s="46" t="n">
        <v>1731215633548</v>
      </c>
    </row>
    <row r="335" ht="14.25" customHeight="1" s="130">
      <c r="A335" s="85" t="inlineStr">
        <is>
          <t>Wallace &amp; Gromit: The Curse of the Were-Rabbit</t>
        </is>
      </c>
      <c r="B335" s="86" t="n">
        <v>84</v>
      </c>
      <c r="C335" s="109" t="inlineStr">
        <is>
          <t>Aardman Animation</t>
        </is>
      </c>
      <c r="D335" s="47" t="n"/>
      <c r="E335" s="87" t="inlineStr">
        <is>
          <t>Animated</t>
        </is>
      </c>
      <c r="F335" s="88" t="inlineStr">
        <is>
          <t>Stop-Motion</t>
        </is>
      </c>
      <c r="G335" s="110" t="n"/>
      <c r="H335" s="115" t="n"/>
      <c r="I335" s="89" t="inlineStr">
        <is>
          <t>Dreamworks</t>
        </is>
      </c>
      <c r="J335" s="90" t="n">
        <v>2005</v>
      </c>
      <c r="K335" s="34">
        <f>ROW(K335)-1</f>
        <v/>
      </c>
      <c r="L335" s="91" t="n"/>
      <c r="M335" s="36"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N335" s="37" t="inlineStr">
        <is>
          <t>https://image.tmdb.org/t/p/w500/hKwtMF4LdEl9sozLCr8Ur4l499p.jpg</t>
        </is>
      </c>
      <c r="O335" s="38" t="inlineStr">
        <is>
          <t>Peter Sallis, Ralph Fiennes, Helena Bonham Carter, Peter Kay, Nicholas Smith, Liz Smith, John Thomson, Mark Gatiss</t>
        </is>
      </c>
      <c r="P335" s="39" t="inlineStr">
        <is>
          <t>Steve Box, Nick Park</t>
        </is>
      </c>
      <c r="Q335" s="40" t="inlineStr">
        <is>
          <t>[{"Source": "Internet Movie Database", "Value": "7.5/10"}, {"Source": "Rotten Tomatoes", "Value": "95%"}, {"Source": "Metacritic", "Value": "87/100"}]</t>
        </is>
      </c>
      <c r="R335" s="41" t="inlineStr">
        <is>
          <t>192,610,372</t>
        </is>
      </c>
      <c r="S335" s="42" t="inlineStr">
        <is>
          <t>G</t>
        </is>
      </c>
      <c r="T335" s="43" t="inlineStr">
        <is>
          <t>85</t>
        </is>
      </c>
      <c r="U335" s="44" t="inlineStr">
        <is>
          <t>{"link": "https://www.themoviedb.org/movie/533-wallace-gromit-the-curse-of-the-were-rabbit/watch?locale=CA",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335" s="45" t="inlineStr">
        <is>
          <t>30,000,000</t>
        </is>
      </c>
      <c r="W335" s="34" t="n">
        <v>533</v>
      </c>
      <c r="X335" s="34" t="inlineStr">
        <is>
          <t>[531, 530, 532, 14447, 7443, 11619, 17711, 1677, 10982, 16093, 15657, 7518, 186929, 101173, 1249, 2016, 211798, 51912, 424634, 8970]</t>
        </is>
      </c>
      <c r="Y335" s="34" t="inlineStr">
        <is>
          <t>95%</t>
        </is>
      </c>
      <c r="Z335" s="34" t="inlineStr">
        <is>
          <t>7.5/10</t>
        </is>
      </c>
      <c r="AA335" s="34" t="inlineStr">
        <is>
          <t>87/100</t>
        </is>
      </c>
      <c r="AB335" s="34" t="inlineStr">
        <is>
          <t>https://www.youtube.com/embed/BXYNHHj4KDw</t>
        </is>
      </c>
      <c r="AC335" s="46" t="n">
        <v>1731215633548</v>
      </c>
    </row>
    <row r="336" ht="14.25" customHeight="1" s="130">
      <c r="A336" s="85" t="inlineStr">
        <is>
          <t>How to Train Your Dragon 2</t>
        </is>
      </c>
      <c r="B336" s="86" t="n">
        <v>84</v>
      </c>
      <c r="C336" s="109" t="inlineStr">
        <is>
          <t>How to Train Your Dragon</t>
        </is>
      </c>
      <c r="D336" s="47" t="n"/>
      <c r="E336" s="87" t="inlineStr">
        <is>
          <t>Animated</t>
        </is>
      </c>
      <c r="F336" s="88" t="n"/>
      <c r="G336" s="110" t="n"/>
      <c r="H336" s="115" t="n"/>
      <c r="I336" s="89" t="inlineStr">
        <is>
          <t>Dreamworks</t>
        </is>
      </c>
      <c r="J336" s="90" t="n">
        <v>2014</v>
      </c>
      <c r="K336" s="34">
        <f>ROW(K336)-1</f>
        <v/>
      </c>
      <c r="L336" s="91"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M336" s="34"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is>
      </c>
      <c r="N336" s="34" t="inlineStr">
        <is>
          <t>https://image.tmdb.org/t/p/w500/d13Uj86LdbDLrfDoHR5aDOFYyJC.jpg</t>
        </is>
      </c>
      <c r="O336" s="34" t="inlineStr">
        <is>
          <t>Jay Baruchel, Cate Blanchett, Gerard Butler, Craig Ferguson, America Ferrera, Jonah Hill, Christopher Mintz-Plasse, T.J. Miller</t>
        </is>
      </c>
      <c r="P336" s="34" t="inlineStr">
        <is>
          <t>Dean DeBlois</t>
        </is>
      </c>
      <c r="Q336" s="34" t="inlineStr">
        <is>
          <t>[{"Source": "Internet Movie Database", "Value": "7.8/10"}, {"Source": "Rotten Tomatoes", "Value": "92%"}, {"Source": "Metacritic", "Value": "77/100"}]</t>
        </is>
      </c>
      <c r="R336" s="34" t="inlineStr">
        <is>
          <t>621,537,519</t>
        </is>
      </c>
      <c r="S336" s="34" t="inlineStr">
        <is>
          <t>PG</t>
        </is>
      </c>
      <c r="T336" s="34" t="inlineStr">
        <is>
          <t>102</t>
        </is>
      </c>
      <c r="U336" s="34" t="inlineStr">
        <is>
          <t>{"link": "https://www.themoviedb.org/movie/82702-how-to-train-your-dragon-2/watch?locale=CA",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t>
        </is>
      </c>
      <c r="V336" s="34" t="inlineStr">
        <is>
          <t>145,000,000</t>
        </is>
      </c>
      <c r="W336" s="34" t="n">
        <v>82702</v>
      </c>
      <c r="X336" s="34" t="inlineStr">
        <is>
          <t>[166428, 10191, 82703, 102651, 127585, 187017, 137106, 137113, 10009, 298115, 638507, 172385, 270946, 175112, 91314, 170687, 119450, 228161, 177572, 109445]</t>
        </is>
      </c>
      <c r="Y336" s="34" t="inlineStr">
        <is>
          <t>92%</t>
        </is>
      </c>
      <c r="Z336" s="34" t="inlineStr">
        <is>
          <t>7.8/10</t>
        </is>
      </c>
      <c r="AA336" s="34" t="inlineStr">
        <is>
          <t>77/100</t>
        </is>
      </c>
      <c r="AB336" s="34" t="inlineStr">
        <is>
          <t>https://www.youtube.com/embed/1Y0erVF9cLI</t>
        </is>
      </c>
      <c r="AC336" s="46" t="n">
        <v>1731215633548</v>
      </c>
    </row>
    <row r="337" ht="14.25" customHeight="1" s="130">
      <c r="A337" s="85" t="inlineStr">
        <is>
          <t>West Side Story</t>
        </is>
      </c>
      <c r="B337" s="86" t="n">
        <v>84</v>
      </c>
      <c r="C337" s="109" t="n"/>
      <c r="D337" s="47" t="n"/>
      <c r="E337" s="87" t="inlineStr">
        <is>
          <t>Drama</t>
        </is>
      </c>
      <c r="F337" s="88" t="inlineStr">
        <is>
          <t>Musical</t>
        </is>
      </c>
      <c r="G337" s="110" t="n"/>
      <c r="H337" s="115" t="n"/>
      <c r="I337" s="89" t="inlineStr">
        <is>
          <t>20th Century Studios</t>
        </is>
      </c>
      <c r="J337" s="90" t="n">
        <v>2021</v>
      </c>
      <c r="K337" s="34">
        <f>ROW(K337)-1</f>
        <v/>
      </c>
      <c r="L337" s="91" t="n"/>
      <c r="M337" s="36" t="inlineStr">
        <is>
          <t>Two youngsters from rival New York City gangs fall in love, but tensions between their respective friends build toward tragedy.</t>
        </is>
      </c>
      <c r="N337" s="37" t="inlineStr">
        <is>
          <t>https://image.tmdb.org/t/p/w500/myAX5qoD6YVLNGiWpk2wcU66Vfq.jpg</t>
        </is>
      </c>
      <c r="O337" s="38" t="inlineStr">
        <is>
          <t>Ansel Elgort, Rachel Zegler, Ariana DeBose, David Alvarez, Mike Faist, Brian d'Arcy James, Corey Stoll, Rita Moreno</t>
        </is>
      </c>
      <c r="P337" s="39" t="inlineStr">
        <is>
          <t>Steven Spielberg</t>
        </is>
      </c>
      <c r="Q337" s="40" t="inlineStr">
        <is>
          <t>[{"Source": "Internet Movie Database", "Value": "7.1/10"}, {"Source": "Rotten Tomatoes", "Value": "91%"}, {"Source": "Metacritic", "Value": "85/100"}]</t>
        </is>
      </c>
      <c r="R337" s="41" t="inlineStr">
        <is>
          <t>76,016,171</t>
        </is>
      </c>
      <c r="S337" s="42" t="inlineStr">
        <is>
          <t>PG-13</t>
        </is>
      </c>
      <c r="T337" s="43" t="inlineStr">
        <is>
          <t>156</t>
        </is>
      </c>
      <c r="U337" s="44" t="inlineStr">
        <is>
          <t>{"link": "https://www.themoviedb.org/movie/511809-west-side-story/watch?locale=CA",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37" s="45" t="inlineStr">
        <is>
          <t>100,000,000</t>
        </is>
      </c>
      <c r="W337" s="34" t="n">
        <v>511809</v>
      </c>
      <c r="X337" s="34" t="inlineStr">
        <is>
          <t>[1725, 718032, 932104, 680813, 766798, 644495, 802217, 777270, 646380, 537116, 600583, 597208, 614917, 517088, 851303, 811211, 468996, 613345, 52939, 1052947]</t>
        </is>
      </c>
      <c r="Y337" s="34" t="inlineStr">
        <is>
          <t>91%</t>
        </is>
      </c>
      <c r="Z337" s="34" t="inlineStr">
        <is>
          <t>7.1/10</t>
        </is>
      </c>
      <c r="AA337" s="34" t="inlineStr">
        <is>
          <t>85/100</t>
        </is>
      </c>
      <c r="AB337" s="34" t="inlineStr">
        <is>
          <t>https://www.youtube.com/embed/A5GJLwWiYSg</t>
        </is>
      </c>
      <c r="AC337" s="46" t="n">
        <v>1731215633548</v>
      </c>
    </row>
    <row r="338" ht="14.25" customHeight="1" s="130">
      <c r="A338" s="85" t="inlineStr">
        <is>
          <t>Better Watch Out</t>
        </is>
      </c>
      <c r="B338" s="86" t="n">
        <v>84</v>
      </c>
      <c r="C338" s="109" t="n"/>
      <c r="D338" s="47" t="n"/>
      <c r="E338" s="87" t="inlineStr">
        <is>
          <t>Horror</t>
        </is>
      </c>
      <c r="F338" s="88" t="n"/>
      <c r="G338" s="110" t="inlineStr">
        <is>
          <t>Christmas</t>
        </is>
      </c>
      <c r="H338" s="115" t="n"/>
      <c r="I338" s="89" t="inlineStr">
        <is>
          <t>Well Go USA</t>
        </is>
      </c>
      <c r="J338" s="90" t="n">
        <v>2017</v>
      </c>
      <c r="K338" s="34">
        <f>ROW(K338)-1</f>
        <v/>
      </c>
      <c r="L338" s="91"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M338" s="52" t="inlineStr">
        <is>
          <t>On a quiet suburban street tucked within a 'safe neighborhood', a babysitter must defend a twelve-year-old boy from strangers breaking into the house, only to discover that this is far from a normal home invasion.</t>
        </is>
      </c>
      <c r="N338" s="53" t="inlineStr">
        <is>
          <t>https://image.tmdb.org/t/p/w500/liI4c3GYaKuAo4FsCF4RKvFFqbV.jpg</t>
        </is>
      </c>
      <c r="O338" s="54" t="inlineStr">
        <is>
          <t>Olivia DeJonge, Levi Miller, Ed Oxenbould, Aleks Mikic, Dacre Montgomery, Patrick Warburton, Virginia Madsen, Alexandra Matusko</t>
        </is>
      </c>
      <c r="P338" s="55" t="inlineStr">
        <is>
          <t>Dan Berghofer</t>
        </is>
      </c>
      <c r="Q338" s="50" t="inlineStr">
        <is>
          <t>[{"Source": "Internet Movie Database", "Value": "6.5/10"}, {"Source": "Rotten Tomatoes", "Value": "89%"}, {"Source": "Metacritic", "Value": "67/100"}]</t>
        </is>
      </c>
      <c r="R338" s="77" t="inlineStr">
        <is>
          <t>176,288</t>
        </is>
      </c>
      <c r="S338" s="78" t="inlineStr">
        <is>
          <t>R</t>
        </is>
      </c>
      <c r="T338" s="79" t="inlineStr">
        <is>
          <t>89</t>
        </is>
      </c>
      <c r="U338" s="44" t="inlineStr">
        <is>
          <t>{"link": "https://www.themoviedb.org/movie/406994-better-watch-out/watch?locale=CA",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3}, {"logo_path": "/8aBqoNeGGr0oSA85iopgNZUOTOc.jpg", "provider_id": 2100, "provider_name": "Amazon Prime Video with Ads", "display_priority": 152}], "free": [{"logo_path": "/j7D006Uy3UWwZ6G0xH6BMgIWTzH.jpg", "provider_id": 212, "provider_name": "Hoopla", "display_priority": 10}, {"logo_path": "/vLZKlXUNDcZR7ilvfY9Wr9k80FZ.jpg", "provider_id": 538, "provider_name": "Plex", "display_priority": 86}]}</t>
        </is>
      </c>
      <c r="V338" s="84" t="inlineStr">
        <is>
          <t>0</t>
        </is>
      </c>
      <c r="W338" s="34" t="n">
        <v>406994</v>
      </c>
      <c r="X338" s="34" t="inlineStr">
        <is>
          <t>[14795, 408439, 376570, 429733, 157825, 19403, 459258, 472226, 436373, 409164, 786971, 15749, 13548, 418235, 339158, 345931, 450438, 74961, 70512, 550655]</t>
        </is>
      </c>
      <c r="Y338" s="34" t="inlineStr">
        <is>
          <t>89%</t>
        </is>
      </c>
      <c r="Z338" s="34" t="inlineStr">
        <is>
          <t>6.5/10</t>
        </is>
      </c>
      <c r="AA338" s="34" t="inlineStr">
        <is>
          <t>67/100</t>
        </is>
      </c>
      <c r="AB338" s="34" t="inlineStr">
        <is>
          <t>https://www.youtube.com/embed/f2fRiIPFX7g</t>
        </is>
      </c>
      <c r="AC338" s="46" t="n">
        <v>1731215633548</v>
      </c>
    </row>
    <row r="339" ht="14.25" customHeight="1" s="130">
      <c r="A339" s="85" t="inlineStr">
        <is>
          <t>The Black Phone</t>
        </is>
      </c>
      <c r="B339" s="86" t="n">
        <v>84</v>
      </c>
      <c r="C339" s="109" t="inlineStr">
        <is>
          <t>Blumhouse</t>
        </is>
      </c>
      <c r="D339" s="47" t="n"/>
      <c r="E339" s="87" t="inlineStr">
        <is>
          <t>Horror</t>
        </is>
      </c>
      <c r="F339" s="88" t="n"/>
      <c r="G339" s="110" t="n"/>
      <c r="H339" s="115" t="n"/>
      <c r="I339" s="89" t="inlineStr">
        <is>
          <t>Universal Pictures</t>
        </is>
      </c>
      <c r="J339" s="90" t="n">
        <v>2022</v>
      </c>
      <c r="K339" s="34">
        <f>ROW(K339)-1</f>
        <v/>
      </c>
      <c r="L339" s="91" t="n"/>
      <c r="M339" s="52"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N339" s="53" t="inlineStr">
        <is>
          <t>https://image.tmdb.org/t/p/w500/lr11mCT85T1JanlgjMuhs9nMht4.jpg</t>
        </is>
      </c>
      <c r="O339" s="54" t="inlineStr">
        <is>
          <t>Mason Thames, Ethan Hawke, Madeleine McGraw, Jeremy Davies, E. Roger Mitchell, Troy Rudeseal, James Ransone, Miguel Cazarez Mora</t>
        </is>
      </c>
      <c r="P339" s="55" t="inlineStr">
        <is>
          <t>Scott Derrickson</t>
        </is>
      </c>
      <c r="Q339" s="50" t="inlineStr">
        <is>
          <t>[{"Source": "Internet Movie Database", "Value": "6.9/10"}, {"Source": "Rotten Tomatoes", "Value": "81%"}, {"Source": "Metacritic", "Value": "65/100"}]</t>
        </is>
      </c>
      <c r="R339" s="56" t="inlineStr">
        <is>
          <t>161,440,742</t>
        </is>
      </c>
      <c r="S339" s="57" t="inlineStr">
        <is>
          <t>R</t>
        </is>
      </c>
      <c r="T339" s="58" t="inlineStr">
        <is>
          <t>103</t>
        </is>
      </c>
      <c r="U339" s="44" t="inlineStr">
        <is>
          <t>{"link": "https://www.themoviedb.org/movie/756999-the-black-phone/watch?locale=CA",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39" s="60" t="inlineStr">
        <is>
          <t>16,000,000</t>
        </is>
      </c>
      <c r="W339" s="34" t="n">
        <v>756999</v>
      </c>
      <c r="X339" s="34" t="inlineStr">
        <is>
          <t>[629015, 760104, 507086, 766507, 759175, 762504, 864370, 718789, 616037, 725201, 698948, 438148, 755566, 240, 882598, 830788, 453395, 862855, 723419, 539681]</t>
        </is>
      </c>
      <c r="Y339" s="34" t="inlineStr">
        <is>
          <t>81%</t>
        </is>
      </c>
      <c r="Z339" s="34" t="inlineStr">
        <is>
          <t>6.9/10</t>
        </is>
      </c>
      <c r="AA339" s="34" t="inlineStr">
        <is>
          <t>65/100</t>
        </is>
      </c>
      <c r="AB339" s="34" t="inlineStr">
        <is>
          <t>https://www.youtube.com/embed/nQWAVkx8O74</t>
        </is>
      </c>
      <c r="AC339" s="46" t="n">
        <v>1731215633548</v>
      </c>
    </row>
    <row r="340" ht="14.25" customHeight="1" s="130">
      <c r="A340" s="85" t="inlineStr">
        <is>
          <t>The Simpsons Movie</t>
        </is>
      </c>
      <c r="B340" s="86" t="n">
        <v>84</v>
      </c>
      <c r="C340" s="109" t="n"/>
      <c r="D340" s="47" t="n"/>
      <c r="E340" s="87" t="inlineStr">
        <is>
          <t>Animated</t>
        </is>
      </c>
      <c r="F340" s="88" t="n"/>
      <c r="G340" s="110" t="n"/>
      <c r="H340" s="115" t="n"/>
      <c r="I340" s="89" t="inlineStr">
        <is>
          <t>20th Century Studios</t>
        </is>
      </c>
      <c r="J340" s="90" t="n">
        <v>2007</v>
      </c>
      <c r="K340" s="34">
        <f>ROW(K340)-1</f>
        <v/>
      </c>
      <c r="L340" s="91" t="n"/>
      <c r="M340" s="36" t="inlineStr">
        <is>
          <t>After Homer accidentally pollutes the town's water supply, Springfield is encased in a gigantic dome by the EPA and the Simpsons are declared fugitives.</t>
        </is>
      </c>
      <c r="N340" s="37" t="inlineStr">
        <is>
          <t>https://image.tmdb.org/t/p/w500/gzb6P78zeFTnv9eoFYnaJ2YrZ5q.jpg</t>
        </is>
      </c>
      <c r="O340" s="38" t="inlineStr">
        <is>
          <t>Dan Castellaneta, Julie Kavner, Nancy Cartwright, Yeardley Smith, Hank Azaria, Harry Shearer, Pamela Hayden, Tress MacNeille</t>
        </is>
      </c>
      <c r="P340" s="39" t="inlineStr">
        <is>
          <t>David Silverman</t>
        </is>
      </c>
      <c r="Q340" s="40" t="inlineStr">
        <is>
          <t>[{"Source": "Internet Movie Database", "Value": "7.3/10"}, {"Source": "Rotten Tomatoes", "Value": "87%"}, {"Source": "Metacritic", "Value": "80/100"}]</t>
        </is>
      </c>
      <c r="R340" s="41" t="inlineStr">
        <is>
          <t>527,068,851</t>
        </is>
      </c>
      <c r="S340" s="42" t="inlineStr">
        <is>
          <t>PG-13</t>
        </is>
      </c>
      <c r="T340" s="43" t="inlineStr">
        <is>
          <t>87</t>
        </is>
      </c>
      <c r="U340" s="44" t="inlineStr">
        <is>
          <t>{"link": "https://www.themoviedb.org/movie/35-the-simpsons-movie/watch?locale=CA",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0" s="45" t="inlineStr">
        <is>
          <t>75,000,000</t>
        </is>
      </c>
      <c r="W340" s="34" t="n">
        <v>35</v>
      </c>
      <c r="X340" s="34" t="inlineStr">
        <is>
          <t>[116440, 2698, 11836, 810, 2062, 5255, 41513, 38745, 591, 9408, 26736, 29458, 37653, 2616, 5559, 496, 10193, 533, 9473, 155]</t>
        </is>
      </c>
      <c r="Y340" s="34" t="inlineStr">
        <is>
          <t>87%</t>
        </is>
      </c>
      <c r="Z340" s="34" t="inlineStr">
        <is>
          <t>7.3/10</t>
        </is>
      </c>
      <c r="AA340" s="34" t="inlineStr">
        <is>
          <t>80/100</t>
        </is>
      </c>
      <c r="AB340" s="34" t="inlineStr">
        <is>
          <t>https://www.youtube.com/embed/XPG0MqIcby8</t>
        </is>
      </c>
      <c r="AC340" s="46" t="n">
        <v>1731215633548</v>
      </c>
    </row>
    <row r="341" ht="14.25" customHeight="1" s="130">
      <c r="A341" s="85" t="inlineStr">
        <is>
          <t>Blockers</t>
        </is>
      </c>
      <c r="B341" s="86" t="n">
        <v>84</v>
      </c>
      <c r="C341" s="109" t="n"/>
      <c r="D341" s="47" t="n"/>
      <c r="E341" s="87" t="inlineStr">
        <is>
          <t>Comedy</t>
        </is>
      </c>
      <c r="F341" s="88" t="n"/>
      <c r="G341" s="110" t="n"/>
      <c r="H341" s="115" t="n"/>
      <c r="I341" s="89" t="inlineStr">
        <is>
          <t>Universal Pictures</t>
        </is>
      </c>
      <c r="J341" s="90" t="n">
        <v>2018</v>
      </c>
      <c r="K341" s="34">
        <f>ROW(K341)-1</f>
        <v/>
      </c>
      <c r="L341" s="91" t="n"/>
      <c r="M341" s="36" t="inlineStr">
        <is>
          <t>When three parents discover that each of their daughters have a pact to lose their virginity at prom, they launch a covert one-night operation to stop the teens from sealing the deal.</t>
        </is>
      </c>
      <c r="N341" s="37" t="inlineStr">
        <is>
          <t>https://image.tmdb.org/t/p/w500/uvlUQXg0AlpGzKukO11K7QtW3Yu.jpg</t>
        </is>
      </c>
      <c r="O341" s="38" t="inlineStr">
        <is>
          <t>Leslie Mann, John Cena, Ike Barinholtz, Kathryn Newton, Geraldine Viswanathan, Gideon Adlon, Ramona Young, Graham Phillips</t>
        </is>
      </c>
      <c r="P341" s="39" t="inlineStr">
        <is>
          <t>Kay Cannon</t>
        </is>
      </c>
      <c r="Q341" s="40" t="inlineStr">
        <is>
          <t>[{"Source": "Internet Movie Database", "Value": "6.2/10"}, {"Source": "Rotten Tomatoes", "Value": "84%"}, {"Source": "Metacritic", "Value": "69/100"}]</t>
        </is>
      </c>
      <c r="R341" s="41" t="inlineStr">
        <is>
          <t>94,017,294</t>
        </is>
      </c>
      <c r="S341" s="42" t="inlineStr">
        <is>
          <t>R</t>
        </is>
      </c>
      <c r="T341" s="43" t="inlineStr">
        <is>
          <t>102</t>
        </is>
      </c>
      <c r="U341" s="44" t="inlineStr">
        <is>
          <t>{"link": "https://www.themoviedb.org/movie/437557-blockers/watch?locale=CA",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1" s="45" t="inlineStr">
        <is>
          <t>21,000,000</t>
        </is>
      </c>
      <c r="W341" s="34" t="n">
        <v>437557</v>
      </c>
      <c r="X341" s="34" t="inlineStr">
        <is>
          <t>[231846, 503619, 454619, 445571, 50022, 70706, 460668, 455980, 464502, 340022, 12771, 399725, 358895, 341077, 493006, 869597, 429727, 503346, 311307, 393575]</t>
        </is>
      </c>
      <c r="Y341" s="34" t="inlineStr">
        <is>
          <t>84%</t>
        </is>
      </c>
      <c r="Z341" s="34" t="inlineStr">
        <is>
          <t>6.2/10</t>
        </is>
      </c>
      <c r="AA341" s="34" t="inlineStr">
        <is>
          <t>69/100</t>
        </is>
      </c>
      <c r="AB341" s="34" t="inlineStr">
        <is>
          <t>https://www.youtube.com/embed/RfFcaV5O7SU</t>
        </is>
      </c>
      <c r="AC341" s="46" t="n">
        <v>1731215633548</v>
      </c>
    </row>
    <row r="342" ht="14.25" customHeight="1" s="130">
      <c r="A342" s="85" t="inlineStr">
        <is>
          <t>Chicken Run</t>
        </is>
      </c>
      <c r="B342" s="86" t="n">
        <v>84</v>
      </c>
      <c r="C342" s="109" t="inlineStr">
        <is>
          <t>Aardman Animation</t>
        </is>
      </c>
      <c r="D342" s="47" t="inlineStr">
        <is>
          <t>Chicken Run</t>
        </is>
      </c>
      <c r="E342" s="87" t="inlineStr">
        <is>
          <t>Animated</t>
        </is>
      </c>
      <c r="F342" s="88" t="inlineStr">
        <is>
          <t>Stop-Motion</t>
        </is>
      </c>
      <c r="G342" s="110" t="n"/>
      <c r="H342" s="115" t="n"/>
      <c r="I342" s="89" t="inlineStr">
        <is>
          <t>Dreamworks</t>
        </is>
      </c>
      <c r="J342" s="90" t="n">
        <v>2000</v>
      </c>
      <c r="K342" s="34">
        <f>ROW(K342)-1</f>
        <v/>
      </c>
      <c r="L342" s="91" t="n"/>
      <c r="M342" s="36"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N342" s="37" t="inlineStr">
        <is>
          <t>https://image.tmdb.org/t/p/w500/oYbVT9e0k2ZSrRhDSCw2Yqshe1n.jpg</t>
        </is>
      </c>
      <c r="O342" s="38" t="inlineStr">
        <is>
          <t>Mel Gibson, Julia Sawalha, Phil Daniels, Jane Horrocks, Lynn Ferguson, Miranda Richardson, Tony Haygarth, Timothy Spall</t>
        </is>
      </c>
      <c r="P342" s="39" t="inlineStr">
        <is>
          <t>Peter Lord, Nick Park</t>
        </is>
      </c>
      <c r="Q342" s="40" t="inlineStr">
        <is>
          <t>[{"Source": "Internet Movie Database", "Value": "7.1/10"}, {"Source": "Rotten Tomatoes", "Value": "97%"}, {"Source": "Metacritic", "Value": "88/100"}]</t>
        </is>
      </c>
      <c r="R342" s="41" t="inlineStr">
        <is>
          <t>224,834,564</t>
        </is>
      </c>
      <c r="S342" s="42" t="inlineStr">
        <is>
          <t>G</t>
        </is>
      </c>
      <c r="T342" s="43" t="inlineStr">
        <is>
          <t>84</t>
        </is>
      </c>
      <c r="U342" s="44" t="inlineStr">
        <is>
          <t>{"link": "https://www.themoviedb.org/movie/7443-chicken-run/watch?locale=CA",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152}]}</t>
        </is>
      </c>
      <c r="V342" s="45" t="inlineStr">
        <is>
          <t>45,000,000</t>
        </is>
      </c>
      <c r="W342" s="34" t="n">
        <v>7443</v>
      </c>
      <c r="X342" s="34" t="inlineStr">
        <is>
          <t>[533, 520758, 8916, 9982, 10137, 10567, 7518, 8920, 11688, 16366, 531, 15653, 11619, 5559, 532, 7450, 7942, 55804, 3981, 2112]</t>
        </is>
      </c>
      <c r="Y342" s="34" t="inlineStr">
        <is>
          <t>97%</t>
        </is>
      </c>
      <c r="Z342" s="34" t="inlineStr">
        <is>
          <t>7.1/10</t>
        </is>
      </c>
      <c r="AA342" s="34" t="inlineStr">
        <is>
          <t>88/100</t>
        </is>
      </c>
      <c r="AB342" s="34" t="inlineStr">
        <is>
          <t>https://www.youtube.com/embed/08MUUPzS8gU</t>
        </is>
      </c>
      <c r="AC342" s="46" t="n">
        <v>1731215633548</v>
      </c>
    </row>
    <row r="343" ht="14.25" customHeight="1" s="130">
      <c r="A343" s="85" t="inlineStr">
        <is>
          <t>Emily the Criminal</t>
        </is>
      </c>
      <c r="B343" s="86" t="n">
        <v>83</v>
      </c>
      <c r="C343" s="109" t="n"/>
      <c r="D343" s="47" t="n"/>
      <c r="E343" s="87" t="inlineStr">
        <is>
          <t>Crime</t>
        </is>
      </c>
      <c r="F343" s="88" t="inlineStr">
        <is>
          <t>Thriller</t>
        </is>
      </c>
      <c r="G343" s="110" t="n"/>
      <c r="H343" s="115" t="n"/>
      <c r="I343" s="89" t="inlineStr">
        <is>
          <t>Roadside Attractions</t>
        </is>
      </c>
      <c r="J343" s="90" t="n">
        <v>2022</v>
      </c>
      <c r="K343" s="34">
        <f>ROW(K343)-1</f>
        <v/>
      </c>
      <c r="L343" s="91" t="inlineStr">
        <is>
          <t>Very tense throughout, great performances from the leads. A good message about what it is like to have no options.</t>
        </is>
      </c>
      <c r="M343" s="34" t="inlineStr">
        <is>
          <t>Desperate for income, Emily takes a shady gig buying goods with stolen credit cards supplied by a charismatic middleman named Youcef. Seduced by the quick cash and illicit thrills, they hatch a plan to take their business to the next level.</t>
        </is>
      </c>
      <c r="N343" s="34" t="inlineStr">
        <is>
          <t>https://image.tmdb.org/t/p/w500/iZvzMpREGiqDQ5eYbx8z70qPgst.jpg</t>
        </is>
      </c>
      <c r="O343" s="34" t="inlineStr">
        <is>
          <t>Aubrey Plaza, Theo Rossi, Megalyn Echikunwoke, Gina Gershon, Jonathan Avigdori, Bernardo Badillo, Craig Stark, Brandon Sklenar</t>
        </is>
      </c>
      <c r="P343" s="34" t="inlineStr">
        <is>
          <t>John Patton Ford</t>
        </is>
      </c>
      <c r="Q343" s="50" t="inlineStr">
        <is>
          <t>[{"Source": "Internet Movie Database", "Value": "6.7/10"}, {"Source": "Rotten Tomatoes", "Value": "94%"}, {"Source": "Metacritic", "Value": "75/100"}]</t>
        </is>
      </c>
      <c r="R343" s="51" t="inlineStr">
        <is>
          <t>2,157,673</t>
        </is>
      </c>
      <c r="S343" s="34" t="inlineStr">
        <is>
          <t>R</t>
        </is>
      </c>
      <c r="T343" s="34" t="inlineStr">
        <is>
          <t>97</t>
        </is>
      </c>
      <c r="U343" s="34" t="inlineStr">
        <is>
          <t>{"link": "https://www.themoviedb.org/movie/862965-emily-the-criminal/watch?locale=CA",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343" s="51" t="inlineStr">
        <is>
          <t>2,000,000</t>
        </is>
      </c>
      <c r="W343" s="34" t="n">
        <v>862965</v>
      </c>
      <c r="X343" s="34" t="inlineStr">
        <is>
          <t>[669659, 871530, 879957, 12650, 790509, 877004, 37080, 820709, 17343, 1062323, 1018647, 1013602, 665753, 1143183, 16167, 42332, 1033107, 917516, 14422, 1041623]</t>
        </is>
      </c>
      <c r="Y343" s="34" t="inlineStr">
        <is>
          <t>94%</t>
        </is>
      </c>
      <c r="Z343" s="34" t="inlineStr">
        <is>
          <t>6.7/10</t>
        </is>
      </c>
      <c r="AA343" s="34" t="inlineStr">
        <is>
          <t>75/100</t>
        </is>
      </c>
      <c r="AB343" s="34" t="inlineStr">
        <is>
          <t>https://www.youtube.com/embed/ON6IwdTqQkI</t>
        </is>
      </c>
      <c r="AC343" s="46" t="n">
        <v>1731215633548</v>
      </c>
    </row>
    <row r="344" ht="14.25" customHeight="1" s="130">
      <c r="A344" s="85" t="inlineStr">
        <is>
          <t>Ponyo</t>
        </is>
      </c>
      <c r="B344" s="86" t="n">
        <v>83</v>
      </c>
      <c r="C344" s="109" t="inlineStr">
        <is>
          <t>Studio Ghibli</t>
        </is>
      </c>
      <c r="D344" s="47" t="n"/>
      <c r="E344" s="87" t="inlineStr">
        <is>
          <t>Animated</t>
        </is>
      </c>
      <c r="F344" s="88" t="inlineStr">
        <is>
          <t>Anime</t>
        </is>
      </c>
      <c r="G344" s="110" t="n"/>
      <c r="H344" s="115" t="n"/>
      <c r="I344" s="89" t="inlineStr">
        <is>
          <t>Studio Ghibli</t>
        </is>
      </c>
      <c r="J344" s="90" t="n">
        <v>2008</v>
      </c>
      <c r="K344" s="34">
        <f>ROW(K344)-1</f>
        <v/>
      </c>
      <c r="L344" s="91" t="n"/>
      <c r="M344" s="36"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N344" s="37" t="inlineStr">
        <is>
          <t>https://image.tmdb.org/t/p/w500/yp8vEZflGynlEylxEesbYasc06i.jpg</t>
        </is>
      </c>
      <c r="O344" s="38" t="inlineStr">
        <is>
          <t>Yuria Kozuki, Hiroki Doi, George Tokoro, Tomoko Yamaguchi, Yuki Amami, Kazushige Nagashima, Akiko Yano, Shinichi Hatori</t>
        </is>
      </c>
      <c r="P344" s="39" t="inlineStr">
        <is>
          <t>Hayao Miyazaki</t>
        </is>
      </c>
      <c r="Q344" s="40" t="inlineStr">
        <is>
          <t>[{"Source": "Internet Movie Database", "Value": "7.6/10"}, {"Source": "Rotten Tomatoes", "Value": "91%"}, {"Source": "Metacritic", "Value": "86/100"}]</t>
        </is>
      </c>
      <c r="R344" s="41" t="inlineStr">
        <is>
          <t>202,404,009</t>
        </is>
      </c>
      <c r="S344" s="42" t="inlineStr">
        <is>
          <t>G</t>
        </is>
      </c>
      <c r="T344" s="43" t="inlineStr">
        <is>
          <t>100</t>
        </is>
      </c>
      <c r="U344" s="44" t="inlineStr">
        <is>
          <t>{"link": "https://www.themoviedb.org/movie/12429/watch?locale=CA",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344" s="45" t="inlineStr">
        <is>
          <t>34,000,000</t>
        </is>
      </c>
      <c r="W344" s="34" t="n">
        <v>12429</v>
      </c>
      <c r="X344" s="34" t="inlineStr">
        <is>
          <t>[10515, 51739, 16859, 4935, 149870, 11621, 8392, 37933, 37797, 128, 15370, 83389, 15283, 149871, 81, 129, 242828, 655, 71883, 451048]</t>
        </is>
      </c>
      <c r="Y344" s="34" t="inlineStr">
        <is>
          <t>91%</t>
        </is>
      </c>
      <c r="Z344" s="34" t="inlineStr">
        <is>
          <t>7.6/10</t>
        </is>
      </c>
      <c r="AA344" s="34" t="inlineStr">
        <is>
          <t>86/100</t>
        </is>
      </c>
      <c r="AB344" s="34" t="inlineStr">
        <is>
          <t>https://www.youtube.com/embed/HvddJqBYrc8</t>
        </is>
      </c>
      <c r="AC344" s="46" t="n">
        <v>1731215633548</v>
      </c>
    </row>
    <row r="345" ht="14.25" customHeight="1" s="130">
      <c r="A345" s="85" t="inlineStr">
        <is>
          <t>Stand By Me</t>
        </is>
      </c>
      <c r="B345" s="86" t="n">
        <v>83</v>
      </c>
      <c r="C345" s="109" t="n"/>
      <c r="D345" s="47" t="n"/>
      <c r="E345" s="87" t="inlineStr">
        <is>
          <t>Drama</t>
        </is>
      </c>
      <c r="F345" s="88" t="inlineStr">
        <is>
          <t>Coming-of-Age</t>
        </is>
      </c>
      <c r="G345" s="110" t="n"/>
      <c r="H345" s="115" t="n"/>
      <c r="I345" s="89" t="inlineStr">
        <is>
          <t>Columbia Pictures</t>
        </is>
      </c>
      <c r="J345" s="90" t="n">
        <v>1986</v>
      </c>
      <c r="K345" s="34">
        <f>ROW(K345)-1</f>
        <v/>
      </c>
      <c r="L345" s="91" t="n"/>
      <c r="M345" s="52"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N345" s="53" t="inlineStr">
        <is>
          <t>https://image.tmdb.org/t/p/w500/vz0w9BSehcqjDcJOjRaCk7fgJe7.jpg</t>
        </is>
      </c>
      <c r="O345" s="54" t="inlineStr">
        <is>
          <t>Wil Wheaton, River Phoenix, Jerry O'Connell, Corey Feldman, Kiefer Sutherland, Casey Siemaszko, Gary Riley, Bradley Gregg</t>
        </is>
      </c>
      <c r="P345" s="55" t="inlineStr">
        <is>
          <t>Rob Reiner</t>
        </is>
      </c>
      <c r="Q345" s="50" t="inlineStr">
        <is>
          <t>[{"Source": "Internet Movie Database", "Value": "8.1/10"}, {"Source": "Rotten Tomatoes", "Value": "92%"}, {"Source": "Metacritic", "Value": "75/100"}]</t>
        </is>
      </c>
      <c r="R345" s="56" t="inlineStr">
        <is>
          <t>52,300,000</t>
        </is>
      </c>
      <c r="S345" s="57" t="inlineStr">
        <is>
          <t>R</t>
        </is>
      </c>
      <c r="T345" s="58" t="inlineStr">
        <is>
          <t>89</t>
        </is>
      </c>
      <c r="U345" s="44" t="inlineStr">
        <is>
          <t>{"link": "https://www.themoviedb.org/movie/235-stand-by-me/watch?locale=CA",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5" s="60" t="inlineStr">
        <is>
          <t>8,000,000</t>
        </is>
      </c>
      <c r="W345" s="34" t="n">
        <v>235</v>
      </c>
      <c r="X345" s="34" t="inlineStr">
        <is>
          <t>[10068, 18197, 476, 12162, 1930, 9377, 1700, 468, 10072, 840, 9340, 926, 1547, 2108, 593, 539, 632, 10750, 350, 8009]</t>
        </is>
      </c>
      <c r="Y345" s="34" t="inlineStr">
        <is>
          <t>92%</t>
        </is>
      </c>
      <c r="Z345" s="34" t="inlineStr">
        <is>
          <t>8.1/10</t>
        </is>
      </c>
      <c r="AA345" s="34" t="inlineStr">
        <is>
          <t>75/100</t>
        </is>
      </c>
      <c r="AB345" s="34" t="inlineStr">
        <is>
          <t>https://www.youtube.com/embed/Ao9AI1pLeG0</t>
        </is>
      </c>
      <c r="AC345" s="46" t="n">
        <v>1731215633548</v>
      </c>
    </row>
    <row r="346" ht="14.25" customHeight="1" s="130">
      <c r="A346" s="85" t="inlineStr">
        <is>
          <t>GoldenEye</t>
        </is>
      </c>
      <c r="B346" s="86" t="n">
        <v>83</v>
      </c>
      <c r="C346" s="109" t="inlineStr">
        <is>
          <t>James Bond</t>
        </is>
      </c>
      <c r="D346" s="47" t="inlineStr">
        <is>
          <t>Bond - Brosnan</t>
        </is>
      </c>
      <c r="E346" s="87" t="inlineStr">
        <is>
          <t>Action</t>
        </is>
      </c>
      <c r="F346" s="88" t="inlineStr">
        <is>
          <t>Spy</t>
        </is>
      </c>
      <c r="G346" s="110" t="n"/>
      <c r="H346" s="115" t="n"/>
      <c r="I346" s="89" t="inlineStr">
        <is>
          <t>United Artists</t>
        </is>
      </c>
      <c r="J346" s="90" t="n">
        <v>1995</v>
      </c>
      <c r="K346" s="34">
        <f>ROW(K346)-1</f>
        <v/>
      </c>
      <c r="L346" s="91" t="inlineStr">
        <is>
          <t>The best Bond movie in a very long time. It felt like we were very overdue to get a good one after the franchise had been in the pits for the past decade plus. Right off the jump we get exciting action and stunts, and this continues throughout the movie. About ten minutes in, there was a stunt so ridiculous that it almost took me out of the movie completely, but luckily the rest was high quality enough to get me invested again. This movie is quite funny, Brosnan delivers a good number of quips, is funny and believable in the action, and overall he is such a massive upgrade over Roger Moore (I know Dalton was in between, but I didn't watch them in that order, I'm sorry). Very well directed, he brings great performances out of all the actors, and coordinates some incredible scale explosions/action sequences. Speaking of explosions, Bond destroys every type of vehicle in this movie, he is truly a menace. Xenia Onatopp is a completely unhinged character, and Famke Janssen is incredible at portraying the psycopathic villain. Robbie Coltrane is a delight in his small role. This is the first time I've enjoyed a Bond movie from nearly start to finish since the Connery era.</t>
        </is>
      </c>
      <c r="M346" s="34" t="inlineStr">
        <is>
          <t>When a powerful satellite system falls into the hands of Alec Trevelyan, AKA Agent 006, a former ally-turned-enemy, only James Bond can save the world from a dangerous space weapon that -- in one short pulse -- could destroy the earth! As Bond squares off against his former compatriot, he also battles Xenia Onatopp, an assassin who uses pleasure as her ultimate weapon.</t>
        </is>
      </c>
      <c r="N346" s="34" t="inlineStr">
        <is>
          <t>https://image.tmdb.org/t/p/w500/z0ljRnNxIO7CRBhLEO0DvLgAFPR.jpg</t>
        </is>
      </c>
      <c r="O346" s="34" t="inlineStr">
        <is>
          <t>Pierce Brosnan, Sean Bean, Izabella Scorupco, Famke Janssen, Joe Don Baker, Judi Dench, Robbie Coltrane, Tchéky Karyo</t>
        </is>
      </c>
      <c r="P346" s="34" t="inlineStr">
        <is>
          <t>Martin Campbell</t>
        </is>
      </c>
      <c r="Q346" s="34" t="inlineStr">
        <is>
          <t>[{"Source": "Internet Movie Database", "Value": "7.2/10"}, {"Source": "Rotten Tomatoes", "Value": "80%"}, {"Source": "Metacritic", "Value": "65/100"}]</t>
        </is>
      </c>
      <c r="R346" s="34" t="inlineStr">
        <is>
          <t>352,194,034</t>
        </is>
      </c>
      <c r="S346" s="34" t="inlineStr">
        <is>
          <t>PG-13</t>
        </is>
      </c>
      <c r="T346" s="34" t="inlineStr">
        <is>
          <t>130</t>
        </is>
      </c>
      <c r="U346" s="34" t="inlineStr">
        <is>
          <t>{"link": "https://www.themoviedb.org/movie/710-goldeneye/watch?locale=CA",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6" s="34" t="inlineStr">
        <is>
          <t>60,000,000</t>
        </is>
      </c>
      <c r="W346" s="34" t="n">
        <v>710</v>
      </c>
      <c r="X346" s="34" t="inlineStr">
        <is>
          <t>[714, 36643, 658, 709, 36669, 646, 700, 708, 699, 36557, 660, 10764, 1366, 137, 206647, 788, 698, 681, 951, 296]</t>
        </is>
      </c>
      <c r="Y346" s="34" t="inlineStr">
        <is>
          <t>80%</t>
        </is>
      </c>
      <c r="Z346" s="34" t="inlineStr">
        <is>
          <t>7.2/10</t>
        </is>
      </c>
      <c r="AA346" s="34" t="inlineStr">
        <is>
          <t>65/100</t>
        </is>
      </c>
      <c r="AB346" s="34" t="inlineStr">
        <is>
          <t>https://www.youtube.com/embed/_PMD6YenOEg</t>
        </is>
      </c>
      <c r="AC346" s="34" t="inlineStr">
        <is>
          <t>1733097577666</t>
        </is>
      </c>
    </row>
    <row r="347" ht="14.25" customHeight="1" s="130">
      <c r="A347" s="85" t="inlineStr">
        <is>
          <t>Hustle</t>
        </is>
      </c>
      <c r="B347" s="86" t="n">
        <v>83</v>
      </c>
      <c r="C347" s="109" t="inlineStr">
        <is>
          <t>Sandlerverse</t>
        </is>
      </c>
      <c r="D347" s="47" t="n"/>
      <c r="E347" s="87" t="inlineStr">
        <is>
          <t>Dramedy</t>
        </is>
      </c>
      <c r="F347" s="88" t="inlineStr">
        <is>
          <t>Sports</t>
        </is>
      </c>
      <c r="G347" s="110" t="n"/>
      <c r="H347" s="115" t="inlineStr">
        <is>
          <t>Netflix</t>
        </is>
      </c>
      <c r="I347" s="89" t="inlineStr">
        <is>
          <t>Netflix</t>
        </is>
      </c>
      <c r="J347" s="90" t="n">
        <v>2022</v>
      </c>
      <c r="K347" s="34">
        <f>ROW(K347)-1</f>
        <v/>
      </c>
      <c r="L347" s="91" t="n"/>
      <c r="M347" s="34"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N347" s="34" t="inlineStr">
        <is>
          <t>https://image.tmdb.org/t/p/w500/xWic7kPq13oRxYjbGLApXCnc7pz.jpg</t>
        </is>
      </c>
      <c r="O347" s="34" t="inlineStr">
        <is>
          <t>Adam Sandler, Queen Latifah, Juancho Hernangómez, Ben Foster, Kenny Smith, Anthony Edwards, Robert Duvall, Jordan Hull</t>
        </is>
      </c>
      <c r="P347" s="34" t="inlineStr">
        <is>
          <t>Jeremiah Zagar</t>
        </is>
      </c>
      <c r="Q347" s="50" t="inlineStr">
        <is>
          <t>[{"Source": "Internet Movie Database", "Value": "7.3/10"}, {"Source": "Rotten Tomatoes", "Value": "94%"}, {"Source": "Metacritic", "Value": "68/100"}]</t>
        </is>
      </c>
      <c r="R347" s="34" t="inlineStr">
        <is>
          <t>0</t>
        </is>
      </c>
      <c r="S347" s="34" t="inlineStr">
        <is>
          <t>R</t>
        </is>
      </c>
      <c r="T347" s="34" t="inlineStr">
        <is>
          <t>117</t>
        </is>
      </c>
      <c r="U347" s="34"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110}]}</t>
        </is>
      </c>
      <c r="V347" s="34" t="inlineStr">
        <is>
          <t>0</t>
        </is>
      </c>
      <c r="W347" s="34" t="n">
        <v>705861</v>
      </c>
      <c r="X347" s="34" t="inlineStr">
        <is>
          <t>[615469, 759054, 809140, 648579, 739993, 667739, 979163, 764835, 831946, 7214, 689700, 746419, 819309, 433694, 52333, 829051, 622951, 1989, 820912, 9291]</t>
        </is>
      </c>
      <c r="Y347" s="34" t="inlineStr">
        <is>
          <t>94%</t>
        </is>
      </c>
      <c r="Z347" s="34" t="inlineStr">
        <is>
          <t>7.3/10</t>
        </is>
      </c>
      <c r="AA347" s="34" t="inlineStr">
        <is>
          <t>68/100</t>
        </is>
      </c>
      <c r="AB347" s="34" t="inlineStr">
        <is>
          <t>https://www.youtube.com/embed/nM4iy0reaCA</t>
        </is>
      </c>
      <c r="AC347" s="46" t="n">
        <v>1731215633548</v>
      </c>
    </row>
    <row r="348" ht="14.25" customHeight="1" s="130">
      <c r="A348" s="85" t="inlineStr">
        <is>
          <t>The Book of Life</t>
        </is>
      </c>
      <c r="B348" s="86" t="n">
        <v>83</v>
      </c>
      <c r="C348" s="109" t="n"/>
      <c r="D348" s="47" t="n"/>
      <c r="E348" s="87" t="inlineStr">
        <is>
          <t>Animated</t>
        </is>
      </c>
      <c r="F348" s="88" t="n"/>
      <c r="G348" s="110" t="n"/>
      <c r="H348" s="115" t="n"/>
      <c r="I348" s="89" t="inlineStr">
        <is>
          <t>20th Century Studios</t>
        </is>
      </c>
      <c r="J348" s="90" t="n">
        <v>2014</v>
      </c>
      <c r="K348" s="34">
        <f>ROW(K348)-1</f>
        <v/>
      </c>
      <c r="L348" s="91"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M348" s="34"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N348" s="34" t="inlineStr">
        <is>
          <t>https://image.tmdb.org/t/p/w500/aotTZos5KswgCryEzx2rlOjFsm1.jpg</t>
        </is>
      </c>
      <c r="O348" s="34" t="inlineStr">
        <is>
          <t>Diego Luna, Channing Tatum, Zoe Saldaña, Christina Applegate, Eugenio Derbez, Cheech Marin, Gabriel Iglesias, Ron Perlman</t>
        </is>
      </c>
      <c r="P348" s="34" t="inlineStr">
        <is>
          <t>Jorge R. Gutiérrez</t>
        </is>
      </c>
      <c r="Q348" s="50" t="inlineStr">
        <is>
          <t>[{"Source": "Internet Movie Database", "Value": "7.2/10"}, {"Source": "Rotten Tomatoes", "Value": "83%"}, {"Source": "Metacritic", "Value": "67/100"}]</t>
        </is>
      </c>
      <c r="R348" s="51" t="inlineStr">
        <is>
          <t>97,437,106</t>
        </is>
      </c>
      <c r="S348" s="34" t="inlineStr">
        <is>
          <t>PG</t>
        </is>
      </c>
      <c r="T348" s="34" t="inlineStr">
        <is>
          <t>95</t>
        </is>
      </c>
      <c r="U348" s="34" t="inlineStr">
        <is>
          <t>{"link": "https://www.themoviedb.org/movie/228326-the-book-of-life/watch?locale=CA",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8" s="51" t="inlineStr">
        <is>
          <t>50,000,000</t>
        </is>
      </c>
      <c r="W348" s="34" t="n">
        <v>228326</v>
      </c>
      <c r="X348" s="34" t="inlineStr">
        <is>
          <t>[170687, 218778, 218836, 293299, 110416, 292177, 47426, 494656, 82702, 177572, 10677, 211954, 285733, 243684, 228161, 514754, 301804, 149871, 13225, 360737]</t>
        </is>
      </c>
      <c r="Y348" s="34" t="inlineStr">
        <is>
          <t>83%</t>
        </is>
      </c>
      <c r="Z348" s="34" t="inlineStr">
        <is>
          <t>7.2/10</t>
        </is>
      </c>
      <c r="AA348" s="34" t="inlineStr">
        <is>
          <t>67/100</t>
        </is>
      </c>
      <c r="AB348" s="34" t="inlineStr">
        <is>
          <t>https://www.youtube.com/embed/rOZ_rGGgo_0</t>
        </is>
      </c>
      <c r="AC348" s="46" t="n">
        <v>1731215633548</v>
      </c>
    </row>
    <row r="349" ht="14.25" customHeight="1" s="130">
      <c r="A349" s="85" t="inlineStr">
        <is>
          <t>How to Train Your Dragon: The Hidden World</t>
        </is>
      </c>
      <c r="B349" s="86" t="n">
        <v>83</v>
      </c>
      <c r="C349" s="109" t="inlineStr">
        <is>
          <t>How to Train Your Dragon</t>
        </is>
      </c>
      <c r="D349" s="47" t="n"/>
      <c r="E349" s="87" t="inlineStr">
        <is>
          <t>Animated</t>
        </is>
      </c>
      <c r="F349" s="88" t="n"/>
      <c r="G349" s="110" t="n"/>
      <c r="H349" s="115" t="n"/>
      <c r="I349" s="89" t="inlineStr">
        <is>
          <t>Dreamworks</t>
        </is>
      </c>
      <c r="J349" s="90" t="n">
        <v>2019</v>
      </c>
      <c r="K349" s="34">
        <f>ROW(K349)-1</f>
        <v/>
      </c>
      <c r="L349" s="91"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M349" s="34"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N349" s="34" t="inlineStr">
        <is>
          <t>https://image.tmdb.org/t/p/w500/xvx4Yhf0DVH8G4LzNISpMfFBDy2.jpg</t>
        </is>
      </c>
      <c r="O349" s="34" t="inlineStr">
        <is>
          <t>Jay Baruchel, America Ferrera, F. Murray Abraham, Cate Blanchett, Gerard Butler, Craig Ferguson, Jonah Hill, Christopher Mintz-Plasse</t>
        </is>
      </c>
      <c r="P349" s="34" t="inlineStr">
        <is>
          <t>Dean DeBlois</t>
        </is>
      </c>
      <c r="Q349" s="34" t="inlineStr">
        <is>
          <t>[{"Source": "Internet Movie Database", "Value": "7.4/10"}, {"Source": "Rotten Tomatoes", "Value": "90%"}, {"Source": "Metacritic", "Value": "71/100"}]</t>
        </is>
      </c>
      <c r="R349" s="34" t="inlineStr">
        <is>
          <t>524,580,592</t>
        </is>
      </c>
      <c r="S349" s="34" t="inlineStr">
        <is>
          <t>PG</t>
        </is>
      </c>
      <c r="T349" s="34" t="inlineStr">
        <is>
          <t>104</t>
        </is>
      </c>
      <c r="U349" s="34" t="inlineStr">
        <is>
          <t>{"link": "https://www.themoviedb.org/movie/166428-how-to-train-your-dragon-the-hidden-world/watch?locale=CA",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349" s="34" t="inlineStr">
        <is>
          <t>129,000,000</t>
        </is>
      </c>
      <c r="W349" s="34" t="n">
        <v>166428</v>
      </c>
      <c r="X349" s="34" t="inlineStr">
        <is>
          <t>[638507, 82702, 10191, 454294, 280217, 299537, 399579, 404368, 287947, 449563, 424783, 503616, 447404, 433249, 297802, 400650, 450465, 299534, 329996, 445629]</t>
        </is>
      </c>
      <c r="Y349" s="34" t="inlineStr">
        <is>
          <t>90%</t>
        </is>
      </c>
      <c r="Z349" s="34" t="inlineStr">
        <is>
          <t>7.4/10</t>
        </is>
      </c>
      <c r="AA349" s="34" t="inlineStr">
        <is>
          <t>71/100</t>
        </is>
      </c>
      <c r="AB349" s="34" t="inlineStr">
        <is>
          <t>https://www.youtube.com/embed/5DEdq57E5ls</t>
        </is>
      </c>
      <c r="AC349" s="46" t="n">
        <v>1731215633548</v>
      </c>
    </row>
    <row r="350" ht="14.25" customHeight="1" s="130">
      <c r="A350" s="85" t="inlineStr">
        <is>
          <t>The Kids Are All Right</t>
        </is>
      </c>
      <c r="B350" s="86" t="n">
        <v>83</v>
      </c>
      <c r="C350" s="109" t="n"/>
      <c r="D350" s="47" t="n"/>
      <c r="E350" s="87" t="inlineStr">
        <is>
          <t>Comedy</t>
        </is>
      </c>
      <c r="F350" s="88" t="inlineStr">
        <is>
          <t>Drama</t>
        </is>
      </c>
      <c r="G350" s="110" t="n"/>
      <c r="H350" s="115" t="n"/>
      <c r="I350" s="89" t="inlineStr">
        <is>
          <t>Focus Features</t>
        </is>
      </c>
      <c r="J350" s="90" t="n">
        <v>2010</v>
      </c>
      <c r="K350" s="34">
        <f>ROW(K350)-1</f>
        <v/>
      </c>
      <c r="L350" s="91"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M350" s="34"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N350" s="34" t="inlineStr">
        <is>
          <t>https://image.tmdb.org/t/p/w500/xQ5XqZc82dDCcGjxY7voRKjhaKQ.jpg</t>
        </is>
      </c>
      <c r="O350" s="34" t="inlineStr">
        <is>
          <t>Julianne Moore, Annette Bening, Mark Ruffalo, Mia Wasikowska, Josh Hutcherson, Yaya DaCosta, Kunal Sharma, Eddie Hassell</t>
        </is>
      </c>
      <c r="P350" s="34" t="inlineStr">
        <is>
          <t>Lisa Cholodenko</t>
        </is>
      </c>
      <c r="Q350" s="50" t="inlineStr">
        <is>
          <t>[{"Source": "Internet Movie Database", "Value": "7.0/10"}, {"Source": "Rotten Tomatoes", "Value": "93%"}, {"Source": "Metacritic", "Value": "86/100"}]</t>
        </is>
      </c>
      <c r="R350" s="34" t="inlineStr">
        <is>
          <t>34,705,850</t>
        </is>
      </c>
      <c r="S350" s="34" t="inlineStr">
        <is>
          <t>R</t>
        </is>
      </c>
      <c r="T350" s="34" t="inlineStr">
        <is>
          <t>106</t>
        </is>
      </c>
      <c r="U350" s="34" t="inlineStr">
        <is>
          <t>{"link": "https://www.themoviedb.org/movie/39781-the-kids-are-all-right/watch?locale=CA",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350" s="34" t="inlineStr">
        <is>
          <t>3,500,000</t>
        </is>
      </c>
      <c r="W350" s="34" t="n">
        <v>39781</v>
      </c>
      <c r="X350" s="34" t="inlineStr">
        <is>
          <t>[174321, 13990, 80188, 367760, 156965, 42548, 482016, 37828, 582877, 215962, 805973, 17035, 352327, 631762, 53152, 243401, 342464, 958855, 462723, 75301]</t>
        </is>
      </c>
      <c r="Y350" s="34" t="inlineStr">
        <is>
          <t>93%</t>
        </is>
      </c>
      <c r="Z350" s="34" t="inlineStr">
        <is>
          <t>7.0/10</t>
        </is>
      </c>
      <c r="AA350" s="34" t="inlineStr">
        <is>
          <t>86/100</t>
        </is>
      </c>
      <c r="AB350" s="34" t="inlineStr">
        <is>
          <t>https://www.youtube.com/embed/RixlpHKfb6M</t>
        </is>
      </c>
      <c r="AC350" s="46" t="n">
        <v>1731215633548</v>
      </c>
    </row>
    <row r="351" ht="14.25" customHeight="1" s="130">
      <c r="A351" s="85" t="inlineStr">
        <is>
          <t>Spy</t>
        </is>
      </c>
      <c r="B351" s="86" t="n">
        <v>83</v>
      </c>
      <c r="C351" s="109" t="n"/>
      <c r="D351" s="47" t="n"/>
      <c r="E351" s="87" t="inlineStr">
        <is>
          <t>Comedy</t>
        </is>
      </c>
      <c r="F351" s="88" t="inlineStr">
        <is>
          <t>Spy</t>
        </is>
      </c>
      <c r="G351" s="110" t="n"/>
      <c r="H351" s="115" t="n"/>
      <c r="I351" s="89" t="inlineStr">
        <is>
          <t>20th Century Studios</t>
        </is>
      </c>
      <c r="J351" s="90" t="n">
        <v>2015</v>
      </c>
      <c r="K351" s="34">
        <f>ROW(K351)-1</f>
        <v/>
      </c>
      <c r="L351" s="91" t="inlineStr">
        <is>
          <t>It's never able to live up to the comedic heights of Austin Powers, but there are still a lot of laughs to be had. The action is OK, but not particularly believable when you see the speed Melissa McCarthy runs at and then she is still able to keep up and fight with other people. Jason Statham is hilarious in his role, and provides a laugh with almost every line.</t>
        </is>
      </c>
      <c r="M351" s="82" t="inlineStr">
        <is>
          <t>A desk-bound CIA analyst volunteers to go undercover to infiltrate the world of a deadly arms dealer, and prevent diabolical global disaster.</t>
        </is>
      </c>
      <c r="N351" s="102" t="inlineStr">
        <is>
          <t>https://image.tmdb.org/t/p/w500/6On9Ed52fz8W1h9PzaDQ12ZfHdn.jpg</t>
        </is>
      </c>
      <c r="O351" s="93" t="inlineStr">
        <is>
          <t>Melissa McCarthy, Rose Byrne, Jason Statham, Jude Law, Miranda Hart, Allison Janney, Bobby Cannavale, Peter Serafinowicz</t>
        </is>
      </c>
      <c r="P351" s="94" t="inlineStr">
        <is>
          <t>Paul Feig</t>
        </is>
      </c>
      <c r="Q351" s="50" t="inlineStr">
        <is>
          <t>[{"Source": "Internet Movie Database", "Value": "7.0/10"}, {"Source": "Rotten Tomatoes", "Value": "95%"}, {"Source": "Metacritic", "Value": "75/100"}]</t>
        </is>
      </c>
      <c r="R351" s="95" t="inlineStr">
        <is>
          <t>235,666,219</t>
        </is>
      </c>
      <c r="S351" s="96" t="inlineStr">
        <is>
          <t>R</t>
        </is>
      </c>
      <c r="T351" s="97" t="inlineStr">
        <is>
          <t>120</t>
        </is>
      </c>
      <c r="U351" s="98" t="inlineStr">
        <is>
          <t>{"link": "https://www.themoviedb.org/movie/238713-spy/watch?locale=CA",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t>
        </is>
      </c>
      <c r="V351" s="99" t="inlineStr">
        <is>
          <t>65,000,000</t>
        </is>
      </c>
      <c r="W351" s="34" t="n">
        <v>238713</v>
      </c>
      <c r="X351" s="34" t="inlineStr">
        <is>
          <t>[136795, 268920, 226486, 254128, 135397, 10054, 188222, 323676, 214756, 99861, 271718, 158852, 265208, 257091, 55721, 203801, 168259, 109431, 254470, 239563]</t>
        </is>
      </c>
      <c r="Y351" s="34" t="inlineStr">
        <is>
          <t>95%</t>
        </is>
      </c>
      <c r="Z351" s="34" t="inlineStr">
        <is>
          <t>7.0/10</t>
        </is>
      </c>
      <c r="AA351" s="34" t="inlineStr">
        <is>
          <t>75/100</t>
        </is>
      </c>
      <c r="AB351" s="34" t="inlineStr">
        <is>
          <t>https://www.youtube.com/embed/ltijEmlyqlg</t>
        </is>
      </c>
      <c r="AC351" s="46" t="inlineStr">
        <is>
          <t>1736126047901</t>
        </is>
      </c>
    </row>
    <row r="352" ht="14.25" customHeight="1" s="130">
      <c r="A352" s="85" t="inlineStr">
        <is>
          <t>Turning Red</t>
        </is>
      </c>
      <c r="B352" s="86" t="n">
        <v>83</v>
      </c>
      <c r="C352" s="109" t="inlineStr">
        <is>
          <t>Pixar</t>
        </is>
      </c>
      <c r="D352" s="47" t="n"/>
      <c r="E352" s="87" t="inlineStr">
        <is>
          <t>Animated</t>
        </is>
      </c>
      <c r="F352" s="88" t="n"/>
      <c r="G352" s="110" t="n"/>
      <c r="H352" s="115" t="inlineStr">
        <is>
          <t>Disney+</t>
        </is>
      </c>
      <c r="I352" s="89" t="inlineStr">
        <is>
          <t>Disney</t>
        </is>
      </c>
      <c r="J352" s="90" t="n">
        <v>2022</v>
      </c>
      <c r="K352" s="34">
        <f>ROW(K352)-1</f>
        <v/>
      </c>
      <c r="L352" s="91" t="n"/>
      <c r="M352" s="52" t="inlineStr">
        <is>
          <t>Thirteen-year-old Mei is experiencing the awkwardness of being a teenager with a twist – when she gets too excited, she transforms into a giant red panda.</t>
        </is>
      </c>
      <c r="N352" s="53" t="inlineStr">
        <is>
          <t>https://image.tmdb.org/t/p/w500/qsdjk9oAKSQMWs0Vt5Pyfh6O4GZ.jpg</t>
        </is>
      </c>
      <c r="O352" s="54" t="inlineStr">
        <is>
          <t>Rosalie Chiang, Sandra Oh, Ava Morse, Hyein Park, Maitreyi Ramakrishnan, Orion Lee, Wai Ching Ho, Tristan Allerick Chen</t>
        </is>
      </c>
      <c r="P352" s="55" t="inlineStr">
        <is>
          <t>Domee Shi</t>
        </is>
      </c>
      <c r="Q352" s="50" t="inlineStr">
        <is>
          <t>[{"Source": "Internet Movie Database", "Value": "7.0/10"}, {"Source": "Rotten Tomatoes", "Value": "95%"}, {"Source": "Metacritic", "Value": "83/100"}]</t>
        </is>
      </c>
      <c r="R352" s="56" t="inlineStr">
        <is>
          <t>21,328,962</t>
        </is>
      </c>
      <c r="S352" s="57" t="inlineStr">
        <is>
          <t>PG</t>
        </is>
      </c>
      <c r="T352" s="58" t="inlineStr">
        <is>
          <t>100</t>
        </is>
      </c>
      <c r="U352" s="44" t="inlineStr">
        <is>
          <t>{"link": "https://www.themoviedb.org/movie/508947-turning-red/watch?locale=CA",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52" s="60" t="inlineStr">
        <is>
          <t>175,000,000</t>
        </is>
      </c>
      <c r="W352" s="34" t="n">
        <v>508947</v>
      </c>
      <c r="X352" s="34" t="inlineStr">
        <is>
          <t>[568124, 696806, 414906, 514754, 335787, 629542, 550988, 787752, 508943, 718789, 940075, 338953, 585083, 823625, 505026, 900667, 420821, 526896, 691683, 739993]</t>
        </is>
      </c>
      <c r="Y352" s="34" t="inlineStr">
        <is>
          <t>95%</t>
        </is>
      </c>
      <c r="Z352" s="34" t="inlineStr">
        <is>
          <t>7.0/10</t>
        </is>
      </c>
      <c r="AA352" s="34" t="inlineStr">
        <is>
          <t>83/100</t>
        </is>
      </c>
      <c r="AB352" s="34" t="inlineStr">
        <is>
          <t>https://www.youtube.com/embed/XdKzUbAiswE</t>
        </is>
      </c>
      <c r="AC352" s="46" t="n">
        <v>1731215633548</v>
      </c>
    </row>
    <row r="353" ht="14.25" customHeight="1" s="130">
      <c r="A353" s="85" t="inlineStr">
        <is>
          <t>Mrs. Harris Goes to Paris</t>
        </is>
      </c>
      <c r="B353" s="86" t="n">
        <v>83</v>
      </c>
      <c r="C353" s="109" t="n"/>
      <c r="D353" s="47" t="n"/>
      <c r="E353" s="87" t="inlineStr">
        <is>
          <t>Comedy</t>
        </is>
      </c>
      <c r="F353" s="88" t="inlineStr">
        <is>
          <t>Drama</t>
        </is>
      </c>
      <c r="G353" s="110" t="n"/>
      <c r="H353" s="115" t="n"/>
      <c r="I353" s="89" t="inlineStr">
        <is>
          <t>Focus Features</t>
        </is>
      </c>
      <c r="J353" s="90" t="n">
        <v>2022</v>
      </c>
      <c r="K353" s="34">
        <f>ROW(K353)-1</f>
        <v/>
      </c>
      <c r="L353" s="91" t="inlineStr">
        <is>
          <t>A wonderful ode to fashion, romance and Paris. A feel good movie that also provides the drama and laughs handily. Lesley Manville is a terrific lead, and the character is so well written that you want the best for her.</t>
        </is>
      </c>
      <c r="M353" s="36" t="inlineStr">
        <is>
          <t>A 1950s London cleaning lady falls in love with an haute couture dress by Christian Dior and decides to gamble everything for the sake of this folly.</t>
        </is>
      </c>
      <c r="N353" s="37" t="inlineStr">
        <is>
          <t>https://image.tmdb.org/t/p/w500/2SV7RYEqiPr3LpTaI33eUtYn09c.jpg</t>
        </is>
      </c>
      <c r="O353" s="38" t="inlineStr">
        <is>
          <t>Lesley Manville, Isabelle Huppert, Lambert Wilson, Alba Baptista, Lucas Bravo, Ellen Thomas, Rose Williams, Jason Isaacs</t>
        </is>
      </c>
      <c r="P353" s="39" t="inlineStr">
        <is>
          <t>Anthony Fabian</t>
        </is>
      </c>
      <c r="Q353" s="40" t="inlineStr">
        <is>
          <t>[{"Source": "Internet Movie Database", "Value": "7.1/10"}, {"Source": "Rotten Tomatoes", "Value": "94%"}, {"Source": "Metacritic", "Value": "70/100"}]</t>
        </is>
      </c>
      <c r="R353" s="41" t="inlineStr">
        <is>
          <t>10,370,305</t>
        </is>
      </c>
      <c r="S353" s="42" t="inlineStr">
        <is>
          <t>PG</t>
        </is>
      </c>
      <c r="T353" s="43" t="inlineStr">
        <is>
          <t>116</t>
        </is>
      </c>
      <c r="U353" s="44" t="inlineStr">
        <is>
          <t>{"link": "https://www.themoviedb.org/movie/754609-mrs-harris-goes-to-paris/watch?locale=CA",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53" s="75" t="inlineStr">
        <is>
          <t>0</t>
        </is>
      </c>
      <c r="W353" s="34" t="n">
        <v>754609</v>
      </c>
      <c r="X353" s="34" t="inlineStr">
        <is>
          <t>[808087, 892492, 1242765, 993145, 935516, 73079, 771185, 1027197, 970218, 110336, 8272, 1227624, 10822, 974521, 186929, 15600, 381518, 861072, 9060, 13490]</t>
        </is>
      </c>
      <c r="Y353" s="34" t="inlineStr">
        <is>
          <t>94%</t>
        </is>
      </c>
      <c r="Z353" s="34" t="inlineStr">
        <is>
          <t>7.1/10</t>
        </is>
      </c>
      <c r="AA353" s="34" t="inlineStr">
        <is>
          <t>70/100</t>
        </is>
      </c>
      <c r="AB353" s="34" t="inlineStr">
        <is>
          <t>https://www.youtube.com/embed/iO9JcPbbmAA</t>
        </is>
      </c>
      <c r="AC353" s="46" t="n">
        <v>1731215633548</v>
      </c>
    </row>
    <row r="354" ht="14.25" customHeight="1" s="130">
      <c r="A354" s="85" t="inlineStr">
        <is>
          <t>Werewolf By Night</t>
        </is>
      </c>
      <c r="B354" s="86" t="n">
        <v>83</v>
      </c>
      <c r="C354" s="109" t="inlineStr">
        <is>
          <t>Marvel</t>
        </is>
      </c>
      <c r="D354" s="47" t="inlineStr">
        <is>
          <t>MCU</t>
        </is>
      </c>
      <c r="E354" s="87" t="inlineStr">
        <is>
          <t>Comic Book</t>
        </is>
      </c>
      <c r="F354" s="88" t="n"/>
      <c r="G354" s="110" t="inlineStr">
        <is>
          <t>Halloween</t>
        </is>
      </c>
      <c r="H354" s="115" t="inlineStr">
        <is>
          <t>Disney+</t>
        </is>
      </c>
      <c r="I354" s="89" t="inlineStr">
        <is>
          <t>Disney</t>
        </is>
      </c>
      <c r="J354" s="90" t="n">
        <v>2022</v>
      </c>
      <c r="K354" s="34">
        <f>ROW(K354)-1</f>
        <v/>
      </c>
      <c r="L354" s="91" t="n"/>
      <c r="M354" s="34"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N354" s="34" t="inlineStr">
        <is>
          <t>https://image.tmdb.org/t/p/w500/jmv7EbqBuEk4V1U7OoSBaxkwawO.jpg</t>
        </is>
      </c>
      <c r="O354" s="34" t="inlineStr">
        <is>
          <t>Gael García Bernal, Laura Donnelly, Harriet Sansom Harris, Kirk R. Thatcher, Eugenie Bondurant, Leonardo Nam, Daniel J. Watts, Al Hamacher</t>
        </is>
      </c>
      <c r="P354" s="34" t="inlineStr">
        <is>
          <t>Michael Giacchino</t>
        </is>
      </c>
      <c r="Q354" s="50" t="inlineStr">
        <is>
          <t>[{"Source": "Internet Movie Database", "Value": "7.1/10"}, {"Source": "Rotten Tomatoes", "Value": "90%"}]</t>
        </is>
      </c>
      <c r="R354" s="34" t="inlineStr">
        <is>
          <t>0</t>
        </is>
      </c>
      <c r="S354" s="34" t="inlineStr">
        <is>
          <t>TV-14</t>
        </is>
      </c>
      <c r="T354" s="34" t="inlineStr">
        <is>
          <t>55</t>
        </is>
      </c>
      <c r="U354" s="34" t="inlineStr">
        <is>
          <t>{"link": "https://www.themoviedb.org/movie/894205-werewolf-by-night/watch?locale=CA", "flatrate": [{"logo_path": "/97yvRBw1GzX7fXprcF80er19ot.jpg", "provider_id": 337, "provider_name": "Disney Plus", "display_priority": 1}]}</t>
        </is>
      </c>
      <c r="V354" s="34" t="inlineStr">
        <is>
          <t>0</t>
        </is>
      </c>
      <c r="W354" s="34" t="n">
        <v>894205</v>
      </c>
      <c r="X354" s="34" t="inlineStr">
        <is>
          <t>[774752, 993145, 1024530, 1024535, 819153, 1014779, 716810, 680071, 436270, 1074211, 1023086, 870724, 477042, 844143, 706663, 886755, 270768, 209232, 1031396, 1016446]</t>
        </is>
      </c>
      <c r="Y354" s="34" t="inlineStr">
        <is>
          <t>90%</t>
        </is>
      </c>
      <c r="Z354" s="34" t="inlineStr">
        <is>
          <t>7.1/10</t>
        </is>
      </c>
      <c r="AA354" s="34" t="inlineStr">
        <is>
          <t>N/A</t>
        </is>
      </c>
      <c r="AB354" s="34" t="inlineStr">
        <is>
          <t>https://www.youtube.com/embed/kyaCzFvWbdM</t>
        </is>
      </c>
      <c r="AC354" s="46" t="n">
        <v>1731215633548</v>
      </c>
    </row>
    <row r="355" ht="14.25" customHeight="1" s="130">
      <c r="A355" s="85" t="inlineStr">
        <is>
          <t>The Hunger Games: Catching Fire</t>
        </is>
      </c>
      <c r="B355" s="86" t="n">
        <v>83</v>
      </c>
      <c r="C355" s="109" t="inlineStr">
        <is>
          <t>The Hunger Games</t>
        </is>
      </c>
      <c r="D355" s="47" t="n"/>
      <c r="E355" s="87" t="inlineStr">
        <is>
          <t>Sci-Fi</t>
        </is>
      </c>
      <c r="F355" s="88" t="inlineStr">
        <is>
          <t>Action</t>
        </is>
      </c>
      <c r="G355" s="110" t="n"/>
      <c r="H355" s="115" t="n"/>
      <c r="I355" s="89" t="inlineStr">
        <is>
          <t>Lionsgate</t>
        </is>
      </c>
      <c r="J355" s="90" t="n">
        <v>2013</v>
      </c>
      <c r="K355" s="34">
        <f>ROW(K355)-1</f>
        <v/>
      </c>
      <c r="L355" s="91"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M355" s="36"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N355" s="37" t="inlineStr">
        <is>
          <t>https://image.tmdb.org/t/p/w500/uFQbcR7h1stMlN1d3a7RmV0luLZ.jpg</t>
        </is>
      </c>
      <c r="O355" s="38" t="inlineStr">
        <is>
          <t>Jennifer Lawrence, Josh Hutcherson, Liam Hemsworth, Woody Harrelson, Elizabeth Banks, Donald Sutherland, Lenny Kravitz, Philip Seymour Hoffman</t>
        </is>
      </c>
      <c r="P355" s="39" t="inlineStr">
        <is>
          <t>Francis Lawrence</t>
        </is>
      </c>
      <c r="Q355" s="40" t="inlineStr">
        <is>
          <t>[{"Source": "Internet Movie Database", "Value": "7.5/10"}, {"Source": "Rotten Tomatoes", "Value": "90%"}, {"Source": "Metacritic", "Value": "76/100"}]</t>
        </is>
      </c>
      <c r="R355" s="41" t="inlineStr">
        <is>
          <t>865,011,746</t>
        </is>
      </c>
      <c r="S355" s="42" t="inlineStr">
        <is>
          <t>PG-13</t>
        </is>
      </c>
      <c r="T355" s="43" t="inlineStr">
        <is>
          <t>146</t>
        </is>
      </c>
      <c r="U355" s="44" t="inlineStr">
        <is>
          <t>{"link": "https://www.themoviedb.org/movie/101299-the-hunger-games-catching-fire/watch?locale=CA",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108}, {"logo_path": "/kICQccvOh8AIBMHGkBXJ047xeHN.jpg", "provider_id": 1796, "provider_name": "Netflix basic with Ads", "display_priority": 110}]}</t>
        </is>
      </c>
      <c r="V355" s="45" t="inlineStr">
        <is>
          <t>130,000,000</t>
        </is>
      </c>
      <c r="W355" s="34" t="n">
        <v>101299</v>
      </c>
      <c r="X355" s="34" t="inlineStr">
        <is>
          <t>[131631, 70160, 131634, 76338, 80274, 49047, 157350, 109445, 57158, 65754, 168672, 50456, 72190, 109424, 75656, 107846, 97020, 24, 64686, 123553]</t>
        </is>
      </c>
      <c r="Y355" s="34" t="inlineStr">
        <is>
          <t>90%</t>
        </is>
      </c>
      <c r="Z355" s="34" t="inlineStr">
        <is>
          <t>7.5/10</t>
        </is>
      </c>
      <c r="AA355" s="34" t="inlineStr">
        <is>
          <t>76/100</t>
        </is>
      </c>
      <c r="AB355" s="34" t="inlineStr">
        <is>
          <t>https://www.youtube.com/embed/zoKj7TdJk98</t>
        </is>
      </c>
      <c r="AC355" s="46" t="n">
        <v>1731215633548</v>
      </c>
    </row>
    <row r="356" ht="14.25" customHeight="1" s="130">
      <c r="A356" s="85" t="inlineStr">
        <is>
          <t>Taken</t>
        </is>
      </c>
      <c r="B356" s="86" t="n">
        <v>83</v>
      </c>
      <c r="C356" s="109" t="inlineStr">
        <is>
          <t>Taken</t>
        </is>
      </c>
      <c r="D356" s="47" t="n"/>
      <c r="E356" s="87" t="inlineStr">
        <is>
          <t>Action</t>
        </is>
      </c>
      <c r="F356" s="88" t="inlineStr">
        <is>
          <t>Thriller</t>
        </is>
      </c>
      <c r="G356" s="110" t="n"/>
      <c r="H356" s="115" t="n"/>
      <c r="I356" s="89" t="inlineStr">
        <is>
          <t>20th Century Studios</t>
        </is>
      </c>
      <c r="J356" s="90" t="n">
        <v>2008</v>
      </c>
      <c r="K356" s="34">
        <f>ROW(K356)-1</f>
        <v/>
      </c>
      <c r="L356" s="91" t="inlineStr">
        <is>
          <t xml:space="preserve">A simple story of good guys against bad guys, with good action, excitement throughout and a charismatic star. </t>
        </is>
      </c>
      <c r="M356" s="36" t="inlineStr">
        <is>
          <t>Bryan Mills, a former government operative, is trying to reconnect with his teenage daughter Kim. After reluctantly agreeing with his ex-wife to let Kim go to Paris on vacation with a friend, his worst nightmare comes true. While on the phone with his daughter shortly after she arrives in Paris, she and her friend are abducted by a gang of human traffickers. Working against the clock, Bryan relies on his extensive training and skills to track down the ruthless gang that abducted her and launch a one-man war to rescue his daughter.</t>
        </is>
      </c>
      <c r="N356" s="53" t="inlineStr">
        <is>
          <t>https://image.tmdb.org/t/p/w500/y5Va1WXDX6nZElVirPrGxf6w99B.jpg</t>
        </is>
      </c>
      <c r="O356" s="54" t="inlineStr">
        <is>
          <t>Liam Neeson, Maggie Grace, Leland Orser, Famke Janssen, Jon Gries, David Warshofsky, Holly Valance, Katie Cassidy</t>
        </is>
      </c>
      <c r="P356" s="55" t="inlineStr">
        <is>
          <t>Pierre Morel</t>
        </is>
      </c>
      <c r="Q356" s="50" t="inlineStr">
        <is>
          <t>[{"Source": "Internet Movie Database", "Value": "7.7/10"}, {"Source": "Rotten Tomatoes", "Value": "60%"}, {"Source": "Metacritic", "Value": "51/100"}]</t>
        </is>
      </c>
      <c r="R356" s="56" t="inlineStr">
        <is>
          <t>226,830,568</t>
        </is>
      </c>
      <c r="S356" s="57" t="inlineStr">
        <is>
          <t>PG-13</t>
        </is>
      </c>
      <c r="T356" s="58" t="inlineStr">
        <is>
          <t>94</t>
        </is>
      </c>
      <c r="U356" s="44" t="inlineStr">
        <is>
          <t>{"link": "https://www.themoviedb.org/movie/8681-taken/watch?locale=CA",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6" s="60" t="inlineStr">
        <is>
          <t>25,000,000</t>
        </is>
      </c>
      <c r="W356" s="34" t="n">
        <v>8681</v>
      </c>
      <c r="X356" s="34" t="inlineStr">
        <is>
          <t>[82675, 260346, 7446, 9396, 20766, 6479, 12, 9056, 13600, 1571, 4108, 2291, 19908, 23483, 72105, 87421, 10651, 20115, 225574, 2502]</t>
        </is>
      </c>
      <c r="Y356" s="34" t="inlineStr">
        <is>
          <t>60%</t>
        </is>
      </c>
      <c r="Z356" s="34" t="inlineStr">
        <is>
          <t>7.7/10</t>
        </is>
      </c>
      <c r="AA356" s="34" t="inlineStr">
        <is>
          <t>51/100</t>
        </is>
      </c>
      <c r="AB356" s="34" t="inlineStr">
        <is>
          <t>https://www.youtube.com/embed/ZxKDnpiJaVc</t>
        </is>
      </c>
      <c r="AC356" s="46" t="n">
        <v>1731215633548</v>
      </c>
    </row>
    <row r="357" ht="14.25" customHeight="1" s="130">
      <c r="A357" s="85" t="inlineStr">
        <is>
          <t>Marcel the Shell with Shoes On</t>
        </is>
      </c>
      <c r="B357" s="86" t="n">
        <v>83</v>
      </c>
      <c r="C357" s="109" t="n"/>
      <c r="D357" s="47" t="n"/>
      <c r="E357" s="87" t="inlineStr">
        <is>
          <t>Animated</t>
        </is>
      </c>
      <c r="F357" s="88" t="n"/>
      <c r="G357" s="110" t="n"/>
      <c r="H357" s="115" t="n"/>
      <c r="I357" s="89" t="inlineStr">
        <is>
          <t>A24</t>
        </is>
      </c>
      <c r="J357" s="90" t="n">
        <v>2022</v>
      </c>
      <c r="K357" s="34">
        <f>ROW(K357)-1</f>
        <v/>
      </c>
      <c r="L357" s="91"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M357" s="36"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N357" s="37" t="inlineStr">
        <is>
          <t>https://image.tmdb.org/t/p/w500/jaYmP4Ct8YLnxWAW2oYkUjeXtzm.jpg</t>
        </is>
      </c>
      <c r="O357" s="38" t="inlineStr">
        <is>
          <t>Jenny Slate, Dean Fleischer Camp, Isabella Rossellini, Thomas Mann, Rosa Salazar, Lesley Stahl, Nathan Fielder, Andy Richter</t>
        </is>
      </c>
      <c r="P357" s="39" t="inlineStr">
        <is>
          <t>Dean Fleischer Camp</t>
        </is>
      </c>
      <c r="Q357" s="40" t="inlineStr">
        <is>
          <t>[{"Source": "Internet Movie Database", "Value": "7.7/10"}, {"Source": "Rotten Tomatoes", "Value": "98%"}, {"Source": "Metacritic", "Value": "80/100"}]</t>
        </is>
      </c>
      <c r="R357" s="41" t="inlineStr">
        <is>
          <t>6,909,209</t>
        </is>
      </c>
      <c r="S357" s="42" t="inlineStr">
        <is>
          <t>PG</t>
        </is>
      </c>
      <c r="T357" s="43" t="inlineStr">
        <is>
          <t>90</t>
        </is>
      </c>
      <c r="U357" s="44" t="inlineStr">
        <is>
          <t>{"link": "https://www.themoviedb.org/movie/869626-marcel-the-shell-with-shoes-on/watch?locale=CA",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357" s="75" t="inlineStr">
        <is>
          <t>6,000,000</t>
        </is>
      </c>
      <c r="W357" s="34" t="n">
        <v>869626</v>
      </c>
      <c r="X357" s="34" t="inlineStr">
        <is>
          <t>[392820, 28268, 944934, 4595, 803690, 513111, 254905, 1113120, 1069293, 87267, 419474, 114372, 568994, 73939, 984105, 16662, 840111, 495278, 1155828, 2771]</t>
        </is>
      </c>
      <c r="Y357" s="34" t="inlineStr">
        <is>
          <t>98%</t>
        </is>
      </c>
      <c r="Z357" s="34" t="inlineStr">
        <is>
          <t>7.7/10</t>
        </is>
      </c>
      <c r="AA357" s="34" t="inlineStr">
        <is>
          <t>80/100</t>
        </is>
      </c>
      <c r="AB357" s="34" t="inlineStr">
        <is>
          <t>https://www.youtube.com/embed/k98Afd7Nf3Y</t>
        </is>
      </c>
      <c r="AC357" s="46" t="n">
        <v>1731215633548</v>
      </c>
    </row>
    <row r="358" ht="14.25" customHeight="1" s="130">
      <c r="A358" s="85" t="inlineStr">
        <is>
          <t>Raising Arizona</t>
        </is>
      </c>
      <c r="B358" s="86" t="n">
        <v>83</v>
      </c>
      <c r="C358" s="109" t="n"/>
      <c r="D358" s="47" t="n"/>
      <c r="E358" s="87" t="inlineStr">
        <is>
          <t>Crime</t>
        </is>
      </c>
      <c r="F358" s="88" t="inlineStr">
        <is>
          <t>Dark Comedy</t>
        </is>
      </c>
      <c r="G358" s="110" t="n"/>
      <c r="H358" s="115" t="n"/>
      <c r="I358" s="89" t="inlineStr">
        <is>
          <t>20th Century Studios</t>
        </is>
      </c>
      <c r="J358" s="90" t="n">
        <v>1987</v>
      </c>
      <c r="K358" s="34">
        <f>ROW(K358)-1</f>
        <v/>
      </c>
      <c r="L358" s="91" t="n"/>
      <c r="M358" s="36" t="inlineStr">
        <is>
          <t>When a childless couple--an ex-con and an ex-cop--decide to help themselves to one of another family's quintuplets, their lives become more complicated than they anticipated.</t>
        </is>
      </c>
      <c r="N358" s="37" t="inlineStr">
        <is>
          <t>https://image.tmdb.org/t/p/w500/m5Zp4K4hKdPhsBl3E0p8I7QomlT.jpg</t>
        </is>
      </c>
      <c r="O358" s="38" t="inlineStr">
        <is>
          <t>Nicolas Cage, Holly Hunter, Trey Wilson, John Goodman, William Forsythe, Sam McMurray, Frances McDormand, Randall 'Tex' Cobb</t>
        </is>
      </c>
      <c r="P358" s="39" t="inlineStr">
        <is>
          <t>Joel Coen, Ethan Coen</t>
        </is>
      </c>
      <c r="Q358" s="40" t="inlineStr">
        <is>
          <t>[{"Source": "Internet Movie Database", "Value": "7.3/10"}, {"Source": "Rotten Tomatoes", "Value": "91%"}, {"Source": "Metacritic", "Value": "69/100"}]</t>
        </is>
      </c>
      <c r="R358" s="41" t="inlineStr">
        <is>
          <t>29,180,280</t>
        </is>
      </c>
      <c r="S358" s="42" t="inlineStr">
        <is>
          <t>PG-13</t>
        </is>
      </c>
      <c r="T358" s="43" t="inlineStr">
        <is>
          <t>94</t>
        </is>
      </c>
      <c r="U358" s="44" t="inlineStr">
        <is>
          <t>{"link": "https://www.themoviedb.org/movie/378-raising-arizona/watch?locale=CA",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8" s="45" t="inlineStr">
        <is>
          <t>6,000,000</t>
        </is>
      </c>
      <c r="W358" s="34" t="n">
        <v>378</v>
      </c>
      <c r="X358" s="34" t="inlineStr">
        <is>
          <t>[379, 4959, 859, 10110, 10013, 5723, 11368, 22478, 12167, 105, 2039, 13446, 10189, 9686, 558582, 290, 7091, 2619, 134, 5516]</t>
        </is>
      </c>
      <c r="Y358" s="34" t="inlineStr">
        <is>
          <t>91%</t>
        </is>
      </c>
      <c r="Z358" s="34" t="inlineStr">
        <is>
          <t>7.3/10</t>
        </is>
      </c>
      <c r="AA358" s="34" t="inlineStr">
        <is>
          <t>69/100</t>
        </is>
      </c>
      <c r="AB358" s="34" t="inlineStr">
        <is>
          <t>https://www.youtube.com/embed/OjWu8i6eMZo</t>
        </is>
      </c>
      <c r="AC358" s="46" t="n">
        <v>1731215633548</v>
      </c>
    </row>
    <row r="359" ht="14.25" customHeight="1" s="130">
      <c r="A359" s="85" t="inlineStr">
        <is>
          <t>Orion and the Dark</t>
        </is>
      </c>
      <c r="B359" s="86" t="n">
        <v>83</v>
      </c>
      <c r="C359" s="109" t="n"/>
      <c r="D359" s="47" t="n"/>
      <c r="E359" s="87" t="inlineStr">
        <is>
          <t>Animated</t>
        </is>
      </c>
      <c r="F359" s="88" t="n"/>
      <c r="G359" s="110" t="n"/>
      <c r="H359" s="115" t="inlineStr">
        <is>
          <t>Netflix</t>
        </is>
      </c>
      <c r="I359" s="89" t="inlineStr">
        <is>
          <t>Dreamworks</t>
        </is>
      </c>
      <c r="J359" s="90" t="n">
        <v>2024</v>
      </c>
      <c r="K359" s="34">
        <f>ROW(K359)-1</f>
        <v/>
      </c>
      <c r="L359" s="91"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M359" s="34" t="inlineStr">
        <is>
          <t>A boy with an active imagination faces his fears on an unforgettable journey through the night with his new friend: a giant, smiling creature named Dark.</t>
        </is>
      </c>
      <c r="N359" s="34" t="inlineStr">
        <is>
          <t>https://image.tmdb.org/t/p/w500/oT53tpbp12PfJ0ifCs71Viue8R8.jpg</t>
        </is>
      </c>
      <c r="O359" s="34" t="inlineStr">
        <is>
          <t>Jacob Tremblay, Paul Walter Hauser, Angela Bassett, Colin Hanks, Natasia Demetriou, Golda Rosheuvel, Nat Faxon, Aparna Nancherla</t>
        </is>
      </c>
      <c r="P359" s="34" t="inlineStr">
        <is>
          <t>Sean Charmatz</t>
        </is>
      </c>
      <c r="Q359" s="50" t="inlineStr">
        <is>
          <t>[{"Source": "Internet Movie Database", "Value": "6.3/10"}, {"Source": "Rotten Tomatoes", "Value": "92%"}]</t>
        </is>
      </c>
      <c r="R359" s="34" t="inlineStr">
        <is>
          <t>0</t>
        </is>
      </c>
      <c r="S359" s="34" t="inlineStr">
        <is>
          <t>TV-Y7</t>
        </is>
      </c>
      <c r="T359" s="34" t="inlineStr">
        <is>
          <t>90</t>
        </is>
      </c>
      <c r="U359" s="34" t="inlineStr">
        <is>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110}]}</t>
        </is>
      </c>
      <c r="V359" s="34" t="inlineStr">
        <is>
          <t>0</t>
        </is>
      </c>
      <c r="W359" s="34" t="n">
        <v>1139829</v>
      </c>
      <c r="X359" s="34" t="inlineStr">
        <is>
          <t>[598387, 1211957, 848187, 927107, 961084, 1048746, 29461, 676696, 1163, 1281532, 671269, 853606, 1072444, 1076868, 647003, 883095, 1237835, 1244039, 809970, 14313]</t>
        </is>
      </c>
      <c r="Y359" s="34" t="inlineStr">
        <is>
          <t>92%</t>
        </is>
      </c>
      <c r="Z359" s="34" t="inlineStr">
        <is>
          <t>6.3/10</t>
        </is>
      </c>
      <c r="AA359" s="34" t="inlineStr">
        <is>
          <t>N/A</t>
        </is>
      </c>
      <c r="AB359" s="34" t="inlineStr">
        <is>
          <t>https://www.youtube.com/embed/cEU3tnJrouE</t>
        </is>
      </c>
      <c r="AC359" s="46" t="n">
        <v>1731215633548</v>
      </c>
    </row>
    <row r="360" ht="14.25" customHeight="1" s="130">
      <c r="A360" s="85" t="inlineStr">
        <is>
          <t>X-Men: First Class</t>
        </is>
      </c>
      <c r="B360" s="86" t="n">
        <v>83</v>
      </c>
      <c r="C360" s="109" t="inlineStr">
        <is>
          <t>Marvel</t>
        </is>
      </c>
      <c r="D360" s="47" t="inlineStr">
        <is>
          <t>X-Men</t>
        </is>
      </c>
      <c r="E360" s="87" t="inlineStr">
        <is>
          <t>Comic Book</t>
        </is>
      </c>
      <c r="F360" s="88" t="n"/>
      <c r="G360" s="110" t="n"/>
      <c r="H360" s="115" t="n"/>
      <c r="I360" s="89" t="inlineStr">
        <is>
          <t>20th Century Studios</t>
        </is>
      </c>
      <c r="J360" s="90" t="n">
        <v>2011</v>
      </c>
      <c r="K360" s="34">
        <f>ROW(K360)-1</f>
        <v/>
      </c>
      <c r="L360" s="91" t="n"/>
      <c r="M360" s="34"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N360" s="34" t="inlineStr">
        <is>
          <t>https://image.tmdb.org/t/p/w500/b9r6lsLuzBONdSokQ3O2JiVmy0C.jpg</t>
        </is>
      </c>
      <c r="O360" s="34" t="inlineStr">
        <is>
          <t>James McAvoy, Michael Fassbender, Kevin Bacon, Rose Byrne, Jennifer Lawrence, January Jones, Nicholas Hoult, Oliver Platt</t>
        </is>
      </c>
      <c r="P360" s="34" t="inlineStr">
        <is>
          <t>Matthew Vaughn</t>
        </is>
      </c>
      <c r="Q360" s="50" t="inlineStr">
        <is>
          <t>[{"Source": "Internet Movie Database", "Value": "7.7/10"}, {"Source": "Rotten Tomatoes", "Value": "86%"}, {"Source": "Metacritic", "Value": "65/100"}]</t>
        </is>
      </c>
      <c r="R360" s="51" t="inlineStr">
        <is>
          <t>353,624,124</t>
        </is>
      </c>
      <c r="S360" s="34" t="inlineStr">
        <is>
          <t>PG-13</t>
        </is>
      </c>
      <c r="T360" s="34" t="inlineStr">
        <is>
          <t>132</t>
        </is>
      </c>
      <c r="U360" s="34" t="inlineStr">
        <is>
          <t>{"link": "https://www.themoviedb.org/movie/49538-x-men-first-class/watch?locale=CA",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0" s="51" t="inlineStr">
        <is>
          <t>160,000,000</t>
        </is>
      </c>
      <c r="W360" s="34" t="n">
        <v>49538</v>
      </c>
      <c r="X360" s="34" t="inlineStr">
        <is>
          <t>[36668, 127585, 2080, 36658, 76170, 36657, 121, 49040, 246655, 1865, 10195, 13475, 10138, 1271, 155, 62177, 64688, 56292, 14869, 558]</t>
        </is>
      </c>
      <c r="Y360" s="34" t="inlineStr">
        <is>
          <t>86%</t>
        </is>
      </c>
      <c r="Z360" s="34" t="inlineStr">
        <is>
          <t>7.7/10</t>
        </is>
      </c>
      <c r="AA360" s="34" t="inlineStr">
        <is>
          <t>65/100</t>
        </is>
      </c>
      <c r="AB360" s="34" t="inlineStr">
        <is>
          <t>https://www.youtube.com/embed/XKF6J6kgs0s</t>
        </is>
      </c>
      <c r="AC360" s="46" t="n">
        <v>1731215633548</v>
      </c>
    </row>
    <row r="361" ht="14.25" customHeight="1" s="130">
      <c r="A361" s="85" t="inlineStr">
        <is>
          <t>Enough Said</t>
        </is>
      </c>
      <c r="B361" s="86" t="n">
        <v>83</v>
      </c>
      <c r="C361" s="109" t="n"/>
      <c r="D361" s="47" t="n"/>
      <c r="E361" s="87" t="inlineStr">
        <is>
          <t>RomCom</t>
        </is>
      </c>
      <c r="F361" s="88" t="n"/>
      <c r="G361" s="110" t="n"/>
      <c r="H361" s="115" t="n"/>
      <c r="I361" s="89" t="inlineStr">
        <is>
          <t>20th Century Studios</t>
        </is>
      </c>
      <c r="J361" s="90" t="n">
        <v>2013</v>
      </c>
      <c r="K361" s="34">
        <f>ROW(K361)-1</f>
        <v/>
      </c>
      <c r="L361" s="91" t="n"/>
      <c r="M361" s="36"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N361" s="37" t="inlineStr">
        <is>
          <t>https://image.tmdb.org/t/p/w500/p5naJg0K8xF0h0HWEfiz6rc9lC4.jpg</t>
        </is>
      </c>
      <c r="O361" s="38" t="inlineStr">
        <is>
          <t>Julia Louis-Dreyfus, James Gandolfini, Catherine Keener, Toni Collette, Tavi Gevinson, Ben Falcone, Tracey Fairaway, Eve Hewson</t>
        </is>
      </c>
      <c r="P361" s="39" t="inlineStr">
        <is>
          <t>Nicole Holofcener</t>
        </is>
      </c>
      <c r="Q361" s="40" t="inlineStr">
        <is>
          <t>[{"Source": "Internet Movie Database", "Value": "7.0/10"}, {"Source": "Rotten Tomatoes", "Value": "95%"}, {"Source": "Metacritic", "Value": "78/100"}]</t>
        </is>
      </c>
      <c r="R361" s="41" t="inlineStr">
        <is>
          <t>25,288,872</t>
        </is>
      </c>
      <c r="S361" s="42" t="inlineStr">
        <is>
          <t>PG-13</t>
        </is>
      </c>
      <c r="T361" s="43" t="inlineStr">
        <is>
          <t>93</t>
        </is>
      </c>
      <c r="U361" s="44" t="inlineStr">
        <is>
          <t>{"link": "https://www.themoviedb.org/movie/209263-enough-said/watch?locale=CA",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61" s="75" t="inlineStr">
        <is>
          <t>0</t>
        </is>
      </c>
      <c r="W361" s="34" t="n">
        <v>209263</v>
      </c>
      <c r="X361" s="34" t="inlineStr">
        <is>
          <t>[175528, 33506, 430830, 68713, 501597, 338919, 72658, 214093, 209271, 25016, 286595, 829774, 134673, 40827, 5956, 1382, 1010639, 300602, 7511, 308024]</t>
        </is>
      </c>
      <c r="Y361" s="34" t="inlineStr">
        <is>
          <t>95%</t>
        </is>
      </c>
      <c r="Z361" s="34" t="inlineStr">
        <is>
          <t>7.0/10</t>
        </is>
      </c>
      <c r="AA361" s="34" t="inlineStr">
        <is>
          <t>78/100</t>
        </is>
      </c>
      <c r="AB361" s="34" t="inlineStr">
        <is>
          <t>https://www.youtube.com/embed/lhQ3mmsACw8</t>
        </is>
      </c>
      <c r="AC361" s="46" t="n">
        <v>1731215633548</v>
      </c>
    </row>
    <row r="362" ht="14.25" customHeight="1" s="130">
      <c r="A362" s="85" t="inlineStr">
        <is>
          <t>Harry Potter and the Prisoner of Azkaban</t>
        </is>
      </c>
      <c r="B362" s="86" t="n">
        <v>83</v>
      </c>
      <c r="C362" s="109" t="inlineStr">
        <is>
          <t>Wizarding World</t>
        </is>
      </c>
      <c r="D362" s="47" t="inlineStr">
        <is>
          <t>Harry Potter</t>
        </is>
      </c>
      <c r="E362" s="87" t="inlineStr">
        <is>
          <t>Fantasy</t>
        </is>
      </c>
      <c r="F362" s="88" t="inlineStr">
        <is>
          <t>Family</t>
        </is>
      </c>
      <c r="G362" s="110" t="n"/>
      <c r="H362" s="115" t="n"/>
      <c r="I362" s="89" t="inlineStr">
        <is>
          <t>Warner Bros.</t>
        </is>
      </c>
      <c r="J362" s="90" t="n">
        <v>2004</v>
      </c>
      <c r="K362" s="34">
        <f>ROW(K362)-1</f>
        <v/>
      </c>
      <c r="L362" s="91" t="n"/>
      <c r="M362" s="34"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N362" s="34" t="inlineStr">
        <is>
          <t>https://image.tmdb.org/t/p/w500/aWxwnYoe8p2d2fcxOqtvAtJ72Rw.jpg</t>
        </is>
      </c>
      <c r="O362" s="34" t="inlineStr">
        <is>
          <t>Daniel Radcliffe, Rupert Grint, Emma Watson, Robbie Coltrane, Michael Gambon, Richard Griffiths, Gary Oldman, Alan Rickman</t>
        </is>
      </c>
      <c r="P362" s="34" t="inlineStr">
        <is>
          <t>Alfonso Cuarón</t>
        </is>
      </c>
      <c r="Q362" s="50" t="inlineStr">
        <is>
          <t>[{"Source": "Internet Movie Database", "Value": "7.9/10"}, {"Source": "Rotten Tomatoes", "Value": "90%"}, {"Source": "Metacritic", "Value": "82/100"}]</t>
        </is>
      </c>
      <c r="R362" s="51" t="inlineStr">
        <is>
          <t>789,804,554</t>
        </is>
      </c>
      <c r="S362" s="34" t="inlineStr">
        <is>
          <t>PG</t>
        </is>
      </c>
      <c r="T362" s="34" t="inlineStr">
        <is>
          <t>141</t>
        </is>
      </c>
      <c r="U362" s="34" t="inlineStr">
        <is>
          <t>{"link": "https://www.themoviedb.org/movie/673-harry-potter-and-the-prisoner-of-azkaban/watch?locale=CA",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V362" s="51" t="inlineStr">
        <is>
          <t>130,000,000</t>
        </is>
      </c>
      <c r="W362" s="34" t="n">
        <v>673</v>
      </c>
      <c r="X362" s="34" t="inlineStr">
        <is>
          <t>[674, 675, 12444, 767, 12445, 672, 671, 1724, 36658, 558, 8966, 809, 429, 9799, 83542, 652, 187017, 1487, 58595, 435]</t>
        </is>
      </c>
      <c r="Y362" s="34" t="inlineStr">
        <is>
          <t>90%</t>
        </is>
      </c>
      <c r="Z362" s="34" t="inlineStr">
        <is>
          <t>7.9/10</t>
        </is>
      </c>
      <c r="AA362" s="34" t="inlineStr">
        <is>
          <t>82/100</t>
        </is>
      </c>
      <c r="AB362" s="34" t="inlineStr">
        <is>
          <t>https://www.youtube.com/embed/VwErvYgoH70</t>
        </is>
      </c>
      <c r="AC362" s="46" t="n">
        <v>1731215633548</v>
      </c>
    </row>
    <row r="363" ht="14.25" customHeight="1" s="130">
      <c r="A363" s="85" t="inlineStr">
        <is>
          <t>Fast Five</t>
        </is>
      </c>
      <c r="B363" s="86" t="n">
        <v>83</v>
      </c>
      <c r="C363" s="109" t="inlineStr">
        <is>
          <t>Fast Saga</t>
        </is>
      </c>
      <c r="D363" s="47" t="n"/>
      <c r="E363" s="87" t="inlineStr">
        <is>
          <t>Crime</t>
        </is>
      </c>
      <c r="F363" s="88" t="inlineStr">
        <is>
          <t>Action</t>
        </is>
      </c>
      <c r="G363" s="110" t="n"/>
      <c r="H363" s="115" t="n"/>
      <c r="I363" s="89" t="inlineStr">
        <is>
          <t>Universal Pictures</t>
        </is>
      </c>
      <c r="J363" s="90" t="n">
        <v>2011</v>
      </c>
      <c r="K363" s="34">
        <f>ROW(K363)-1</f>
        <v/>
      </c>
      <c r="L363" s="91"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M363" s="34"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N363" s="34" t="inlineStr">
        <is>
          <t>https://image.tmdb.org/t/p/w500/gEfQjjQwY7fh5bI4GlG0RrBu7Pz.jpg</t>
        </is>
      </c>
      <c r="O363" s="34" t="inlineStr">
        <is>
          <t>Vin Diesel, Paul Walker, Dwayne Johnson, Jordana Brewster, Tyrese Gibson, Ludacris, Matt Schulze, Sung Kang</t>
        </is>
      </c>
      <c r="P363" s="34" t="inlineStr">
        <is>
          <t>Justin Lin</t>
        </is>
      </c>
      <c r="Q363" s="50" t="inlineStr">
        <is>
          <t>[{"Source": "Internet Movie Database", "Value": "7.3/10"}, {"Source": "Rotten Tomatoes", "Value": "78%"}, {"Source": "Metacritic", "Value": "66/100"}]</t>
        </is>
      </c>
      <c r="R363" s="51" t="inlineStr">
        <is>
          <t>626,100,000</t>
        </is>
      </c>
      <c r="S363" s="34" t="inlineStr">
        <is>
          <t>PG-13</t>
        </is>
      </c>
      <c r="T363" s="34" t="inlineStr">
        <is>
          <t>130</t>
        </is>
      </c>
      <c r="U363" s="34" t="inlineStr">
        <is>
          <t>{"link": "https://www.themoviedb.org/movie/51497-fast-five/watch?locale=CA",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3" s="51" t="inlineStr">
        <is>
          <t>125,000,000</t>
        </is>
      </c>
      <c r="W363" s="34" t="n">
        <v>51497</v>
      </c>
      <c r="X363" s="34" t="inlineStr">
        <is>
          <t>[82992, 13804, 584, 9615, 168259, 9799, 337339, 187017, 56292, 11253, 41283, 558, 43959, 22907, 23629, 23023, 50456, 10195, 13680, 36658]</t>
        </is>
      </c>
      <c r="Y363" s="34" t="inlineStr">
        <is>
          <t>78%</t>
        </is>
      </c>
      <c r="Z363" s="34" t="inlineStr">
        <is>
          <t>7.3/10</t>
        </is>
      </c>
      <c r="AA363" s="34" t="inlineStr">
        <is>
          <t>66/100</t>
        </is>
      </c>
      <c r="AB363" s="34" t="inlineStr">
        <is>
          <t>https://www.youtube.com/embed/P1UVXvKnCLM</t>
        </is>
      </c>
      <c r="AC363" s="46" t="n">
        <v>1731215633548</v>
      </c>
    </row>
    <row r="364" ht="14.25" customHeight="1" s="130">
      <c r="A364" s="85" t="inlineStr">
        <is>
          <t>Spider-Man: No Way Home</t>
        </is>
      </c>
      <c r="B364" s="86" t="n">
        <v>83</v>
      </c>
      <c r="C364" s="109" t="inlineStr">
        <is>
          <t>Marvel</t>
        </is>
      </c>
      <c r="D364" s="47" t="inlineStr">
        <is>
          <t>MCU</t>
        </is>
      </c>
      <c r="E364" s="87" t="inlineStr">
        <is>
          <t>Comic Book</t>
        </is>
      </c>
      <c r="F364" s="88" t="n"/>
      <c r="G364" s="110" t="n"/>
      <c r="H364" s="115" t="n"/>
      <c r="I364" s="89" t="inlineStr">
        <is>
          <t>Disney</t>
        </is>
      </c>
      <c r="J364" s="90" t="n">
        <v>2021</v>
      </c>
      <c r="K364" s="34">
        <f>ROW(K364)-1</f>
        <v/>
      </c>
      <c r="L364" s="91" t="n"/>
      <c r="M364" s="36" t="inlineStr">
        <is>
          <t>Peter Parker is unmasked and no longer able to separate his normal life from the high-stakes of being a super-hero. When he asks for help from Doctor Strange the stakes become even more dangerous, forcing him to discover what it truly means to be Spider-Man.</t>
        </is>
      </c>
      <c r="N364" s="37" t="inlineStr">
        <is>
          <t>https://image.tmdb.org/t/p/w500/5weKu49pzJCt06OPpjvT80efnQj.jpg</t>
        </is>
      </c>
      <c r="O364" s="38" t="inlineStr">
        <is>
          <t>Tom Holland, Zendaya, Benedict Cumberbatch, Jacob Batalon, Jon Favreau, Jamie Foxx, Willem Dafoe, Alfred Molina</t>
        </is>
      </c>
      <c r="P364" s="39" t="inlineStr">
        <is>
          <t>Jon Watts</t>
        </is>
      </c>
      <c r="Q364" s="40" t="inlineStr">
        <is>
          <t>[{"Source": "Internet Movie Database", "Value": "8.2/10"}, {"Source": "Rotten Tomatoes", "Value": "93%"}, {"Source": "Metacritic", "Value": "71/100"}]</t>
        </is>
      </c>
      <c r="R364" s="41" t="inlineStr">
        <is>
          <t>1,921,847,111</t>
        </is>
      </c>
      <c r="S364" s="42" t="inlineStr">
        <is>
          <t>PG-13</t>
        </is>
      </c>
      <c r="T364" s="43" t="inlineStr">
        <is>
          <t>148</t>
        </is>
      </c>
      <c r="U364" s="44" t="inlineStr">
        <is>
          <t>{"link": "https://www.themoviedb.org/movie/634649-spider-man-no-way-home/watch?locale=CA",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4" s="45" t="inlineStr">
        <is>
          <t>200,000,000</t>
        </is>
      </c>
      <c r="W364" s="34" t="n">
        <v>634649</v>
      </c>
      <c r="X364" s="34" t="inlineStr">
        <is>
          <t>[646380, 524434, 624860, 414906, 453395, 568124, 476669, 580489, 429617, 425909, 508947, 696806, 315635, 335787, 512195, 566525, 557, 526896, 324857, 460458]</t>
        </is>
      </c>
      <c r="Y364" s="34" t="inlineStr">
        <is>
          <t>93%</t>
        </is>
      </c>
      <c r="Z364" s="34" t="inlineStr">
        <is>
          <t>8.2/10</t>
        </is>
      </c>
      <c r="AA364" s="34" t="inlineStr">
        <is>
          <t>71/100</t>
        </is>
      </c>
      <c r="AB364" s="34" t="inlineStr">
        <is>
          <t>https://www.youtube.com/embed/1mTjfMFyPi8</t>
        </is>
      </c>
      <c r="AC364" s="46" t="n">
        <v>1731215633548</v>
      </c>
    </row>
    <row r="365" ht="14.25" customHeight="1" s="130">
      <c r="A365" s="85" t="inlineStr">
        <is>
          <t>Bodies Bodies Bodies</t>
        </is>
      </c>
      <c r="B365" s="86" t="n">
        <v>83</v>
      </c>
      <c r="C365" s="109" t="n"/>
      <c r="D365" s="47" t="n"/>
      <c r="E365" s="87" t="inlineStr">
        <is>
          <t>Horror</t>
        </is>
      </c>
      <c r="F365" s="88" t="inlineStr">
        <is>
          <t>Comedy</t>
        </is>
      </c>
      <c r="G365" s="110" t="n"/>
      <c r="H365" s="115" t="n"/>
      <c r="I365" s="89" t="inlineStr">
        <is>
          <t>A24</t>
        </is>
      </c>
      <c r="J365" s="90" t="n">
        <v>2022</v>
      </c>
      <c r="K365" s="34">
        <f>ROW(K365)-1</f>
        <v/>
      </c>
      <c r="L365" s="91" t="n"/>
      <c r="M365" s="36"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N365" s="37" t="inlineStr">
        <is>
          <t>https://image.tmdb.org/t/p/w500/hSuTjDmqRdy7Dii8ymnF2WILTeP.jpg</t>
        </is>
      </c>
      <c r="O365" s="38" t="inlineStr">
        <is>
          <t>Amandla Stenberg, Maria Bakalova, Rachel Sennott, Chase Sui Wonders, Myha'la Herrold, Pete Davidson, Lee Pace, Conner O'Malley</t>
        </is>
      </c>
      <c r="P365" s="39" t="inlineStr">
        <is>
          <t>Halina Reijn</t>
        </is>
      </c>
      <c r="Q365" s="40" t="inlineStr">
        <is>
          <t>[{"Source": "Internet Movie Database", "Value": "6.2/10"}, {"Source": "Rotten Tomatoes", "Value": "86%"}, {"Source": "Metacritic", "Value": "69/100"}]</t>
        </is>
      </c>
      <c r="R365" s="41" t="inlineStr">
        <is>
          <t>13,900,000</t>
        </is>
      </c>
      <c r="S365" s="42" t="inlineStr">
        <is>
          <t>R</t>
        </is>
      </c>
      <c r="T365" s="43" t="inlineStr">
        <is>
          <t>94</t>
        </is>
      </c>
      <c r="U365" s="44" t="inlineStr">
        <is>
          <t>{"link": "https://www.themoviedb.org/movie/520023-bodies-bodies-bodies/watch?locale=CA",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65" s="45" t="inlineStr">
        <is>
          <t>3,000,000</t>
        </is>
      </c>
      <c r="W365" s="34" t="n">
        <v>520023</v>
      </c>
      <c r="X365" s="34" t="inlineStr">
        <is>
          <t>[574060, 974931, 503919, 814776, 949423, 475220, 1183905, 399790, 67740, 27475, 934131, 41291, 283384, 572400, 25155, 475930, 45202, 999582, 1250096, 547017]</t>
        </is>
      </c>
      <c r="Y365" s="34" t="inlineStr">
        <is>
          <t>86%</t>
        </is>
      </c>
      <c r="Z365" s="34" t="inlineStr">
        <is>
          <t>6.2/10</t>
        </is>
      </c>
      <c r="AA365" s="34" t="inlineStr">
        <is>
          <t>69/100</t>
        </is>
      </c>
      <c r="AB365" s="34" t="inlineStr">
        <is>
          <t>https://www.youtube.com/embed/cTzGKsZjBOY</t>
        </is>
      </c>
      <c r="AC365" s="46" t="n">
        <v>1731215633548</v>
      </c>
    </row>
    <row r="366" ht="14.25" customHeight="1" s="130">
      <c r="A366" s="85" t="inlineStr">
        <is>
          <t>Joy Ride</t>
        </is>
      </c>
      <c r="B366" s="86" t="n">
        <v>83</v>
      </c>
      <c r="C366" s="109" t="n"/>
      <c r="D366" s="47" t="n"/>
      <c r="E366" s="87" t="inlineStr">
        <is>
          <t>Comedy</t>
        </is>
      </c>
      <c r="F366" s="88" t="n"/>
      <c r="G366" s="110" t="n"/>
      <c r="H366" s="115" t="n"/>
      <c r="I366" s="89" t="inlineStr">
        <is>
          <t>Lionsgate</t>
        </is>
      </c>
      <c r="J366" s="90" t="n">
        <v>2023</v>
      </c>
      <c r="K366" s="34">
        <f>ROW(K366)-1</f>
        <v/>
      </c>
      <c r="L366" s="91"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M366" s="34"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N366" s="34" t="inlineStr">
        <is>
          <t>https://image.tmdb.org/t/p/w500/lTZ3r9NBdbrR6NA90v3hFYqd6TC.jpg</t>
        </is>
      </c>
      <c r="O366" s="34" t="inlineStr">
        <is>
          <t>Ashley Park, Sherry Cola, Stephanie Hsu, Sabrina Wu, David Denman, Annie Mumolo, Chris Pang, Isla Rose Hall</t>
        </is>
      </c>
      <c r="P366" s="34" t="inlineStr">
        <is>
          <t>Adele Lim</t>
        </is>
      </c>
      <c r="Q366" s="50" t="inlineStr">
        <is>
          <t>[{"Source": "Internet Movie Database", "Value": "6.4/10"}, {"Source": "Rotten Tomatoes", "Value": "90%"}, {"Source": "Metacritic", "Value": "74/100"}]</t>
        </is>
      </c>
      <c r="R366" s="51" t="inlineStr">
        <is>
          <t>15,800,000</t>
        </is>
      </c>
      <c r="S366" s="34" t="inlineStr">
        <is>
          <t>R</t>
        </is>
      </c>
      <c r="T366" s="34" t="inlineStr">
        <is>
          <t>94</t>
        </is>
      </c>
      <c r="U366" s="34" t="inlineStr">
        <is>
          <t>{"link": "https://www.themoviedb.org/movie/864168-joy-ride/watch?locale=CA",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66" s="51" t="inlineStr">
        <is>
          <t>20,000,000</t>
        </is>
      </c>
      <c r="W366" s="34" t="n">
        <v>864168</v>
      </c>
      <c r="X366" s="34" t="inlineStr">
        <is>
          <t>[597915, 322127, 998582, 1199400, 541503, 1138474, 172303, 68428, 619168, 252210, 14882, 2260, 452188, 736769, 926008, 1167725, 24804, 1227816, 9824, 975043]</t>
        </is>
      </c>
      <c r="Y366" s="34" t="inlineStr">
        <is>
          <t>90%</t>
        </is>
      </c>
      <c r="Z366" s="34" t="inlineStr">
        <is>
          <t>6.4/10</t>
        </is>
      </c>
      <c r="AA366" s="34" t="inlineStr">
        <is>
          <t>74/100</t>
        </is>
      </c>
      <c r="AB366" s="34" t="inlineStr">
        <is>
          <t>https://www.youtube.com/embed/Nn28aZkrFn4</t>
        </is>
      </c>
      <c r="AC366" s="46" t="n">
        <v>1731215633548</v>
      </c>
    </row>
    <row r="367" ht="14.25" customHeight="1" s="130">
      <c r="A367" s="85" t="inlineStr">
        <is>
          <t>Wonka</t>
        </is>
      </c>
      <c r="B367" s="86" t="n">
        <v>83</v>
      </c>
      <c r="C367" s="109" t="inlineStr">
        <is>
          <t>Willy Wonka</t>
        </is>
      </c>
      <c r="D367" s="47" t="n"/>
      <c r="E367" s="87" t="inlineStr">
        <is>
          <t>Fantasy</t>
        </is>
      </c>
      <c r="F367" s="88" t="inlineStr">
        <is>
          <t>Musical</t>
        </is>
      </c>
      <c r="G367" s="110" t="n"/>
      <c r="H367" s="115" t="n"/>
      <c r="I367" s="89" t="inlineStr">
        <is>
          <t>Warner Bros.</t>
        </is>
      </c>
      <c r="J367" s="90" t="n">
        <v>2023</v>
      </c>
      <c r="K367" s="34">
        <f>ROW(K367)-1</f>
        <v/>
      </c>
      <c r="L367" s="91"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M367" s="36" t="inlineStr">
        <is>
          <t>Willy Wonka – chock-full of ideas and determined to change the world one delectable bite at a time – is proof that the best things in life begin with a dream, and if you’re lucky enough to meet Willy Wonka, anything is possible.</t>
        </is>
      </c>
      <c r="N367" s="37" t="inlineStr">
        <is>
          <t>https://image.tmdb.org/t/p/w500/qhb1qOilapbapxWQn9jtRCMwXJF.jpg</t>
        </is>
      </c>
      <c r="O367" s="38" t="inlineStr">
        <is>
          <t>Timothée Chalamet, Calah Lane, Keegan-Michael Key, Hugh Grant, Paterson Joseph, Olivia Colman, Tom Davis, Jim Carter</t>
        </is>
      </c>
      <c r="P367" s="39" t="inlineStr">
        <is>
          <t>Paul King</t>
        </is>
      </c>
      <c r="Q367" s="40" t="inlineStr">
        <is>
          <t>[{"Source": "Internet Movie Database", "Value": "7.0/10"}, {"Source": "Rotten Tomatoes", "Value": "82%"}, {"Source": "Metacritic", "Value": "66/100"}]</t>
        </is>
      </c>
      <c r="R367" s="41" t="inlineStr">
        <is>
          <t>632,302,312</t>
        </is>
      </c>
      <c r="S367" s="42" t="inlineStr">
        <is>
          <t>PG</t>
        </is>
      </c>
      <c r="T367" s="43" t="inlineStr">
        <is>
          <t>117</t>
        </is>
      </c>
      <c r="U367" s="44" t="inlineStr">
        <is>
          <t>{"link": "https://www.themoviedb.org/movie/787699-wonka/watch?locale=CA",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367" s="45" t="inlineStr">
        <is>
          <t>125,000,000</t>
        </is>
      </c>
      <c r="W367" s="34" t="n">
        <v>787699</v>
      </c>
      <c r="X367" s="34" t="inlineStr">
        <is>
          <t>[1022796, 572802, 940551, 609681, 933131, 930564, 252, 753342, 792307, 1212073, 520758, 955916, 508883, 1072790, 848326, 866398, 621587, 1214314, 845111, 365620]</t>
        </is>
      </c>
      <c r="Y367" s="34" t="inlineStr">
        <is>
          <t>82%</t>
        </is>
      </c>
      <c r="Z367" s="34" t="inlineStr">
        <is>
          <t>7.0/10</t>
        </is>
      </c>
      <c r="AA367" s="34" t="inlineStr">
        <is>
          <t>66/100</t>
        </is>
      </c>
      <c r="AB367" s="34" t="inlineStr">
        <is>
          <t>https://www.youtube.com/embed/wYmtRhKvmVE</t>
        </is>
      </c>
      <c r="AC367" s="46" t="n">
        <v>1731215633548</v>
      </c>
    </row>
    <row r="368" ht="14.25" customHeight="1" s="130">
      <c r="A368" s="85" t="inlineStr">
        <is>
          <t>You Are So Not Invited to My Bat Mitzvah</t>
        </is>
      </c>
      <c r="B368" s="86" t="n">
        <v>83</v>
      </c>
      <c r="C368" s="109" t="inlineStr">
        <is>
          <t>Sandlerverse</t>
        </is>
      </c>
      <c r="D368" s="47" t="n"/>
      <c r="E368" s="87" t="inlineStr">
        <is>
          <t>Comedy</t>
        </is>
      </c>
      <c r="F368" s="88" t="inlineStr">
        <is>
          <t>Coming-of-Age</t>
        </is>
      </c>
      <c r="G368" s="110" t="n"/>
      <c r="H368" s="115" t="inlineStr">
        <is>
          <t>Netflix</t>
        </is>
      </c>
      <c r="I368" s="89" t="inlineStr">
        <is>
          <t>Netflix</t>
        </is>
      </c>
      <c r="J368" s="90" t="n">
        <v>2023</v>
      </c>
      <c r="K368" s="34">
        <f>ROW(K368)-1</f>
        <v/>
      </c>
      <c r="L368" s="91"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M368" s="52" t="inlineStr">
        <is>
          <t>Stacy and Lydia are BFFs who've always dreamed about having epic bat mitzvahs. But things start to go comically awry when a popular boy and middle school drama threatens their friendship and their rite of passage.</t>
        </is>
      </c>
      <c r="N368" s="53" t="inlineStr">
        <is>
          <t>https://image.tmdb.org/t/p/w500/ukpifWBW2xEmMtJX4bCpoNpWEr2.jpg</t>
        </is>
      </c>
      <c r="O368" s="54" t="inlineStr">
        <is>
          <t>Idina Menzel, Jackie Sandler, Adam Sandler, Sadie Sandler, Sunny Sandler, Samantha Lorraine, Dylan Hoffman, Sarah Sherman</t>
        </is>
      </c>
      <c r="P368" s="55" t="inlineStr">
        <is>
          <t>Sammi Cohen</t>
        </is>
      </c>
      <c r="Q368" s="50" t="inlineStr">
        <is>
          <t>[{"Source": "Internet Movie Database", "Value": "6.0/10"}, {"Source": "Rotten Tomatoes", "Value": "91%"}]</t>
        </is>
      </c>
      <c r="R368" s="83" t="inlineStr">
        <is>
          <t>0</t>
        </is>
      </c>
      <c r="S368" s="57" t="inlineStr">
        <is>
          <t>PG-13</t>
        </is>
      </c>
      <c r="T368" s="58" t="inlineStr">
        <is>
          <t>103</t>
        </is>
      </c>
      <c r="U368" s="44"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110}]}</t>
        </is>
      </c>
      <c r="V368" s="62" t="inlineStr">
        <is>
          <t>0</t>
        </is>
      </c>
      <c r="W368" s="34" t="n">
        <v>999644</v>
      </c>
      <c r="X368" s="34" t="inlineStr">
        <is>
          <t>[745391, 1070807, 51036, 617216, 1016661, 219302, 76397, 565985, 1097181, 78237, 1179496, 1029599, 356149, 14882, 441909, 1155458, 937020, 250657, 777411, 264529]</t>
        </is>
      </c>
      <c r="Y368" s="34" t="inlineStr">
        <is>
          <t>91%</t>
        </is>
      </c>
      <c r="Z368" s="34" t="inlineStr">
        <is>
          <t>6.0/10</t>
        </is>
      </c>
      <c r="AA368" s="34" t="inlineStr">
        <is>
          <t>N/A</t>
        </is>
      </c>
      <c r="AB368" s="34" t="inlineStr">
        <is>
          <t>https://www.youtube.com/embed/LXciH__hbTw</t>
        </is>
      </c>
      <c r="AC368" s="46" t="n">
        <v>1731215633548</v>
      </c>
    </row>
    <row r="369" ht="14.25" customHeight="1" s="130">
      <c r="A369" s="85" t="inlineStr">
        <is>
          <t>Rudolph the Red-Nosed Reindeer</t>
        </is>
      </c>
      <c r="B369" s="86" t="n">
        <v>82</v>
      </c>
      <c r="C369" s="109" t="inlineStr">
        <is>
          <t>Rankin/Bass</t>
        </is>
      </c>
      <c r="D369" s="47" t="n"/>
      <c r="E369" s="87" t="inlineStr">
        <is>
          <t>Animated</t>
        </is>
      </c>
      <c r="F369" s="88" t="inlineStr">
        <is>
          <t>Animagic</t>
        </is>
      </c>
      <c r="G369" s="110" t="inlineStr">
        <is>
          <t>Christmas</t>
        </is>
      </c>
      <c r="H369" s="115" t="n"/>
      <c r="I369" s="89" t="inlineStr">
        <is>
          <t>Rankin/Bass</t>
        </is>
      </c>
      <c r="J369" s="90" t="n">
        <v>1964</v>
      </c>
      <c r="K369" s="34">
        <f>ROW(K369)-1</f>
        <v/>
      </c>
      <c r="L369" s="91"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M369" s="36"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N369" s="37" t="inlineStr">
        <is>
          <t>https://image.tmdb.org/t/p/w500/xjAElUhXuc7zFJPj3qUHjcySNsE.jpg</t>
        </is>
      </c>
      <c r="O369" s="38" t="inlineStr">
        <is>
          <t>Burl Ives, Billie Mae Richards, Larry D. Mann, Stan Francis, Paul Kligman, Janis Orenstein, Alfie Scopp, Carl Banas</t>
        </is>
      </c>
      <c r="P369" s="39" t="inlineStr">
        <is>
          <t>Larry Roemer</t>
        </is>
      </c>
      <c r="Q369" s="40" t="inlineStr">
        <is>
          <t>[{"Source": "Internet Movie Database", "Value": "8.0/10"}, {"Source": "Rotten Tomatoes", "Value": "95%"}]</t>
        </is>
      </c>
      <c r="R369" s="100" t="inlineStr">
        <is>
          <t>0</t>
        </is>
      </c>
      <c r="S369" s="65" t="inlineStr">
        <is>
          <t>TV-G</t>
        </is>
      </c>
      <c r="T369" s="66" t="inlineStr">
        <is>
          <t>52</t>
        </is>
      </c>
      <c r="U369" s="44"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9" s="101" t="inlineStr">
        <is>
          <t>0</t>
        </is>
      </c>
      <c r="W369" s="34" t="n">
        <v>13382</v>
      </c>
      <c r="X369" s="34" t="inlineStr">
        <is>
          <t>[13675, 43575, 13400, 36540, 40246, 49743, 2302, 305355, 47631, 24130, 25892, 127817, 53974, 37560, 1394856, 51988, 35790, 763568, 30059, 13187]</t>
        </is>
      </c>
      <c r="Y369" s="34" t="inlineStr">
        <is>
          <t>95%</t>
        </is>
      </c>
      <c r="Z369" s="34" t="inlineStr">
        <is>
          <t>8.0/10</t>
        </is>
      </c>
      <c r="AA369" s="34" t="inlineStr">
        <is>
          <t>N/A</t>
        </is>
      </c>
      <c r="AB369" s="34" t="inlineStr">
        <is>
          <t>https://www.youtube.com/embed/W6IAY9bSP7s</t>
        </is>
      </c>
      <c r="AC369" s="46" t="n">
        <v>1731215633548</v>
      </c>
    </row>
    <row r="370" ht="14.25" customHeight="1" s="130">
      <c r="A370" s="85" t="inlineStr">
        <is>
          <t>Cinderella</t>
        </is>
      </c>
      <c r="B370" s="86" t="n">
        <v>82</v>
      </c>
      <c r="C370" s="109" t="inlineStr">
        <is>
          <t>Disney Animation</t>
        </is>
      </c>
      <c r="D370" s="47" t="n"/>
      <c r="E370" s="87" t="inlineStr">
        <is>
          <t>Animated</t>
        </is>
      </c>
      <c r="F370" s="88" t="inlineStr">
        <is>
          <t>Princess</t>
        </is>
      </c>
      <c r="G370" s="110" t="n"/>
      <c r="H370" s="115" t="n"/>
      <c r="I370" s="89" t="inlineStr">
        <is>
          <t>Disney</t>
        </is>
      </c>
      <c r="J370" s="90" t="n">
        <v>1950</v>
      </c>
      <c r="K370" s="34">
        <f>ROW(K370)-1</f>
        <v/>
      </c>
      <c r="L370" s="91" t="n"/>
      <c r="M370" s="36"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N370" s="37" t="inlineStr">
        <is>
          <t>https://image.tmdb.org/t/p/w500/4nssBcQUBadCTBjrAkX46mVEKts.jpg</t>
        </is>
      </c>
      <c r="O370" s="38" t="inlineStr">
        <is>
          <t>Ilene Woods, Eleanor Audley, Verna Felton, Claire Du Brey, Rhoda Williams, James MacDonald, Helene Stanley, Luis van Rooten</t>
        </is>
      </c>
      <c r="P370" s="39" t="inlineStr">
        <is>
          <t>Clyde Geronimi, Wilfred Jackson, Hamilton Luske</t>
        </is>
      </c>
      <c r="Q370" s="40" t="inlineStr">
        <is>
          <t>[{"Source": "Internet Movie Database", "Value": "7.3/10"}, {"Source": "Rotten Tomatoes", "Value": "98%"}, {"Source": "Metacritic", "Value": "85/100"}]</t>
        </is>
      </c>
      <c r="R370" s="41" t="inlineStr">
        <is>
          <t>263,600,000</t>
        </is>
      </c>
      <c r="S370" s="42" t="inlineStr">
        <is>
          <t>G</t>
        </is>
      </c>
      <c r="T370" s="43" t="inlineStr">
        <is>
          <t>74</t>
        </is>
      </c>
      <c r="U370" s="44" t="inlineStr">
        <is>
          <t>{"link": "https://www.themoviedb.org/movie/11224-cinderella/watch?locale=CA",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0" s="45" t="inlineStr">
        <is>
          <t>2,900,000</t>
        </is>
      </c>
      <c r="W370" s="34" t="n">
        <v>11224</v>
      </c>
      <c r="X370" s="34" t="inlineStr">
        <is>
          <t>[14128, 12092, 10882, 16119, 408, 10693, 3170, 150689, 12230, 10340, 10144, 11360, 37135, 10895, 11247, 10530, 42884, 10020, 9325, 10112]</t>
        </is>
      </c>
      <c r="Y370" s="34" t="inlineStr">
        <is>
          <t>98%</t>
        </is>
      </c>
      <c r="Z370" s="34" t="inlineStr">
        <is>
          <t>7.3/10</t>
        </is>
      </c>
      <c r="AA370" s="34" t="inlineStr">
        <is>
          <t>85/100</t>
        </is>
      </c>
      <c r="AB370" s="34" t="inlineStr">
        <is>
          <t>https://www.youtube.com/embed/yyDJWRMSeTw</t>
        </is>
      </c>
      <c r="AC370" s="46" t="n">
        <v>1731215633548</v>
      </c>
    </row>
    <row r="371" ht="14.25" customHeight="1" s="130">
      <c r="A371" s="85" t="inlineStr">
        <is>
          <t>Spider-Man 2</t>
        </is>
      </c>
      <c r="B371" s="86" t="n">
        <v>82</v>
      </c>
      <c r="C371" s="109" t="inlineStr">
        <is>
          <t>Marvel</t>
        </is>
      </c>
      <c r="D371" s="47" t="inlineStr">
        <is>
          <t>Spider-Man (Maguire)</t>
        </is>
      </c>
      <c r="E371" s="87" t="inlineStr">
        <is>
          <t>Comic Book</t>
        </is>
      </c>
      <c r="F371" s="88" t="n"/>
      <c r="G371" s="110" t="n"/>
      <c r="H371" s="115" t="n"/>
      <c r="I371" s="89" t="inlineStr">
        <is>
          <t>Columbia Pictures</t>
        </is>
      </c>
      <c r="J371" s="90" t="n">
        <v>2004</v>
      </c>
      <c r="K371" s="34">
        <f>ROW(K371)-1</f>
        <v/>
      </c>
      <c r="L371" s="91" t="n"/>
      <c r="M371" s="36"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N371" s="37" t="inlineStr">
        <is>
          <t>https://image.tmdb.org/t/p/w500/olxpyq9kJAZ2NU1siLshhhXEPR7.jpg</t>
        </is>
      </c>
      <c r="O371" s="38" t="inlineStr">
        <is>
          <t>Tobey Maguire, Kirsten Dunst, James Franco, Alfred Molina, Rosemary Harris, J.K. Simmons, Donna Murphy, Daniel Gillies</t>
        </is>
      </c>
      <c r="P371" s="39" t="inlineStr">
        <is>
          <t>Sam Raimi</t>
        </is>
      </c>
      <c r="Q371" s="40" t="inlineStr">
        <is>
          <t>[{"Source": "Internet Movie Database", "Value": "7.5/10"}, {"Source": "Rotten Tomatoes", "Value": "93%"}, {"Source": "Metacritic", "Value": "83/100"}]</t>
        </is>
      </c>
      <c r="R371" s="41" t="inlineStr">
        <is>
          <t>788,976,453</t>
        </is>
      </c>
      <c r="S371" s="42" t="inlineStr">
        <is>
          <t>PG-13</t>
        </is>
      </c>
      <c r="T371" s="43" t="inlineStr">
        <is>
          <t>127</t>
        </is>
      </c>
      <c r="U371" s="44" t="inlineStr">
        <is>
          <t>{"link": "https://www.themoviedb.org/movie/558-spider-man-2/watch?locale=CA",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1" s="45" t="inlineStr">
        <is>
          <t>200,000,000</t>
        </is>
      </c>
      <c r="W371" s="34" t="n">
        <v>558</v>
      </c>
      <c r="X371" s="34" t="inlineStr">
        <is>
          <t>[559, 557, 102382, 36658, 673, 1930, 12437, 10193, 39254, 7220, 1271, 564, 2502, 607, 674, 429617, 315635, 9738, 72105, 13448]</t>
        </is>
      </c>
      <c r="Y371" s="34" t="inlineStr">
        <is>
          <t>93%</t>
        </is>
      </c>
      <c r="Z371" s="34" t="inlineStr">
        <is>
          <t>7.5/10</t>
        </is>
      </c>
      <c r="AA371" s="34" t="inlineStr">
        <is>
          <t>83/100</t>
        </is>
      </c>
      <c r="AB371" s="34" t="inlineStr">
        <is>
          <t>https://www.youtube.com/embed/3jBFwltrxJw</t>
        </is>
      </c>
      <c r="AC371" s="46" t="n">
        <v>1731215633548</v>
      </c>
    </row>
    <row r="372" ht="14.25" customHeight="1" s="130">
      <c r="A372" s="85" t="inlineStr">
        <is>
          <t>48 Hrs.</t>
        </is>
      </c>
      <c r="B372" s="86" t="n">
        <v>82</v>
      </c>
      <c r="C372" s="109" t="inlineStr">
        <is>
          <t>48 Hrs.</t>
        </is>
      </c>
      <c r="D372" s="47" t="n"/>
      <c r="E372" s="87" t="inlineStr">
        <is>
          <t>Action</t>
        </is>
      </c>
      <c r="F372" s="88" t="inlineStr">
        <is>
          <t>Comedy</t>
        </is>
      </c>
      <c r="G372" s="110" t="n"/>
      <c r="H372" s="115" t="n"/>
      <c r="I372" s="89" t="inlineStr">
        <is>
          <t>Paramount Pictures</t>
        </is>
      </c>
      <c r="J372" s="90" t="n">
        <v>1982</v>
      </c>
      <c r="K372" s="34">
        <f>ROW(K372)-1</f>
        <v/>
      </c>
      <c r="L372" s="91" t="inlineStr">
        <is>
          <t>Some good gunfight action, some funny dialogue and a story that keeps you intrigued and entertained. Great performances from Nolte and Murphy, who really stands out.</t>
        </is>
      </c>
      <c r="M372" s="36" t="inlineStr">
        <is>
          <t>A hard-nosed cop reluctantly teams up with a wise-cracking criminal temporarily paroled to him, in order to track down a killer.</t>
        </is>
      </c>
      <c r="N372" s="37" t="inlineStr">
        <is>
          <t>https://image.tmdb.org/t/p/w500/rvvjXHzEDBIvIVDBHNOwHS7hVPu.jpg</t>
        </is>
      </c>
      <c r="O372" s="38" t="inlineStr">
        <is>
          <t>Nick Nolte, Eddie Murphy, Annette O'Toole, Frank McRae, James Remar, David Patrick Kelly, Sonny Landham, Brion James</t>
        </is>
      </c>
      <c r="P372" s="39" t="inlineStr">
        <is>
          <t>Walter Hill</t>
        </is>
      </c>
      <c r="Q372" s="40" t="inlineStr">
        <is>
          <t>[{"Source": "Internet Movie Database", "Value": "6.9/10"}, {"Source": "Rotten Tomatoes", "Value": "92%"}, {"Source": "Metacritic", "Value": "71/100"}]</t>
        </is>
      </c>
      <c r="R372" s="41" t="inlineStr">
        <is>
          <t>78,868,508</t>
        </is>
      </c>
      <c r="S372" s="42" t="inlineStr">
        <is>
          <t>R</t>
        </is>
      </c>
      <c r="T372" s="43" t="inlineStr">
        <is>
          <t>96</t>
        </is>
      </c>
      <c r="U372" s="44" t="inlineStr">
        <is>
          <t>{"link": "https://www.themoviedb.org/movie/150-48-hrs/watch?locale=CA",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2" s="45" t="inlineStr">
        <is>
          <t>12,000,000</t>
        </is>
      </c>
      <c r="W372" s="34" t="n">
        <v>150</v>
      </c>
      <c r="X372" s="34" t="inlineStr">
        <is>
          <t>[11595, 9491, 14729, 10035, 20416, 24066, 307479, 28051, 20287, 17922, 35464, 14664, 188288, 213658, 87083, 2623, 543915, 10905, 395982, 2099]</t>
        </is>
      </c>
      <c r="Y372" s="34" t="inlineStr">
        <is>
          <t>92%</t>
        </is>
      </c>
      <c r="Z372" s="34" t="inlineStr">
        <is>
          <t>6.9/10</t>
        </is>
      </c>
      <c r="AA372" s="34" t="inlineStr">
        <is>
          <t>71/100</t>
        </is>
      </c>
      <c r="AB372" s="34" t="inlineStr">
        <is>
          <t>https://www.youtube.com/embed/24XiqMIC6q8</t>
        </is>
      </c>
      <c r="AC372" s="46" t="n">
        <v>1731215633548</v>
      </c>
    </row>
    <row r="373" ht="14.25" customHeight="1" s="130">
      <c r="A373" s="85" t="inlineStr">
        <is>
          <t>Gremlins</t>
        </is>
      </c>
      <c r="B373" s="86" t="n">
        <v>82</v>
      </c>
      <c r="C373" s="109" t="inlineStr">
        <is>
          <t>Gremlins</t>
        </is>
      </c>
      <c r="D373" s="47" t="n"/>
      <c r="E373" s="87" t="inlineStr">
        <is>
          <t>Horror</t>
        </is>
      </c>
      <c r="F373" s="88" t="inlineStr">
        <is>
          <t>Dark Comedy</t>
        </is>
      </c>
      <c r="G373" s="110" t="inlineStr">
        <is>
          <t>Christmas</t>
        </is>
      </c>
      <c r="H373" s="115" t="n"/>
      <c r="I373" s="89" t="inlineStr">
        <is>
          <t>Warner Bros.</t>
        </is>
      </c>
      <c r="J373" s="90" t="n">
        <v>1984</v>
      </c>
      <c r="K373" s="34">
        <f>ROW(K373)-1</f>
        <v/>
      </c>
      <c r="L373" s="91" t="inlineStr">
        <is>
          <t xml:space="preserve">Delightful and at times horrifying puppetry and some good laughs make this a very enjoyable movie. A good holiday horror movie that kids can enjoy. </t>
        </is>
      </c>
      <c r="M373" s="52" t="inlineStr">
        <is>
          <t>When Billy Peltzer is given a strange but adorable pet named Gizmo for Christmas, he inadvertently breaks the three important rules of caring for a Mogwai, unleashing a horde of mischievous gremlins on a small town.</t>
        </is>
      </c>
      <c r="N373" s="53" t="inlineStr">
        <is>
          <t>https://image.tmdb.org/t/p/w500/3iUgvvtB01BuTntPOBcG64kYk6y.jpg</t>
        </is>
      </c>
      <c r="O373" s="54" t="inlineStr">
        <is>
          <t>Zach Galligan, Phoebe Cates, Hoyt Axton, Frances Lee McCain, Corey Feldman, Keye Luke, John Louie, Dick Miller</t>
        </is>
      </c>
      <c r="P373" s="55" t="inlineStr">
        <is>
          <t>Joe Dante</t>
        </is>
      </c>
      <c r="Q373" s="50" t="inlineStr">
        <is>
          <t>[{"Source": "Internet Movie Database", "Value": "7.3/10"}, {"Source": "Rotten Tomatoes", "Value": "86%"}, {"Source": "Metacritic", "Value": "70/100"}]</t>
        </is>
      </c>
      <c r="R373" s="77" t="inlineStr">
        <is>
          <t>153,083,102</t>
        </is>
      </c>
      <c r="S373" s="78" t="inlineStr">
        <is>
          <t>PG</t>
        </is>
      </c>
      <c r="T373" s="79" t="inlineStr">
        <is>
          <t>106</t>
        </is>
      </c>
      <c r="U373" s="44" t="inlineStr">
        <is>
          <t>{"link": "https://www.themoviedb.org/movie/927-gremlins/watch?locale=CA",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3" s="80" t="inlineStr">
        <is>
          <t>11,000,000</t>
        </is>
      </c>
      <c r="W373" s="34" t="n">
        <v>927</v>
      </c>
      <c r="X373" s="34" t="inlineStr">
        <is>
          <t>[928, 1885, 87, 9340, 620, 15144, 329, 34584, 9362, 8769, 9426, 10225, 3980, 609, 6488, 9392, 601, 22794, 106, 377]</t>
        </is>
      </c>
      <c r="Y373" s="34" t="inlineStr">
        <is>
          <t>86%</t>
        </is>
      </c>
      <c r="Z373" s="34" t="inlineStr">
        <is>
          <t>7.3/10</t>
        </is>
      </c>
      <c r="AA373" s="34" t="inlineStr">
        <is>
          <t>70/100</t>
        </is>
      </c>
      <c r="AB373" s="34" t="inlineStr">
        <is>
          <t>https://www.youtube.com/embed/PXXZx6skXrw</t>
        </is>
      </c>
      <c r="AC373" s="46" t="n">
        <v>1731215633548</v>
      </c>
    </row>
    <row r="374" ht="14.25" customHeight="1" s="130">
      <c r="A374" s="85" t="inlineStr">
        <is>
          <t>Scott Pilgrim vs. The World</t>
        </is>
      </c>
      <c r="B374" s="86" t="n">
        <v>82</v>
      </c>
      <c r="C374" s="109" t="n"/>
      <c r="D374" s="47" t="n"/>
      <c r="E374" s="87" t="inlineStr">
        <is>
          <t>Comic Book</t>
        </is>
      </c>
      <c r="F374" s="88" t="inlineStr">
        <is>
          <t>Comedy</t>
        </is>
      </c>
      <c r="G374" s="110" t="n"/>
      <c r="H374" s="115" t="n"/>
      <c r="I374" s="89" t="inlineStr">
        <is>
          <t>Universal Pictures</t>
        </is>
      </c>
      <c r="J374" s="90" t="n">
        <v>2010</v>
      </c>
      <c r="K374" s="34">
        <f>ROW(K374)-1</f>
        <v/>
      </c>
      <c r="L374" s="91" t="n"/>
      <c r="M374" s="36"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N374" s="37" t="inlineStr">
        <is>
          <t>https://image.tmdb.org/t/p/w500/g5IoYeudx9XBEfwNL0fHvSckLBz.jpg</t>
        </is>
      </c>
      <c r="O374" s="38" t="inlineStr">
        <is>
          <t>Michael Cera, Mary Elizabeth Winstead, Ellen Wong, Kieran Culkin, Alison Pill, Mark Webber, Johnny Simmons, Jason Schwartzman</t>
        </is>
      </c>
      <c r="P374" s="39" t="inlineStr">
        <is>
          <t>Edgar Wright</t>
        </is>
      </c>
      <c r="Q374" s="40" t="inlineStr">
        <is>
          <t>[{"Source": "Internet Movie Database", "Value": "7.6/10"}, {"Source": "Rotten Tomatoes", "Value": "83%"}, {"Source": "Metacritic", "Value": "69/100"}]</t>
        </is>
      </c>
      <c r="R374" s="41" t="inlineStr">
        <is>
          <t>51,691,156</t>
        </is>
      </c>
      <c r="S374" s="42" t="inlineStr">
        <is>
          <t>PG-13</t>
        </is>
      </c>
      <c r="T374" s="43" t="inlineStr">
        <is>
          <t>113</t>
        </is>
      </c>
      <c r="U374" s="44" t="inlineStr">
        <is>
          <t>{"link": "https://www.themoviedb.org/movie/22538-scott-pilgrim-vs-the-world/watch?locale=CA",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374" s="45" t="inlineStr">
        <is>
          <t>85,000,000</t>
        </is>
      </c>
      <c r="W374" s="34" t="n">
        <v>22538</v>
      </c>
      <c r="X374" s="34" t="inlineStr">
        <is>
          <t>[107985, 4638, 747, 48832, 13455, 12182, 23483, 8363, 7326, 272, 694, 339403, 12405, 72331, 27205, 4232, 19908, 1991, 37799, 115]</t>
        </is>
      </c>
      <c r="Y374" s="34" t="inlineStr">
        <is>
          <t>83%</t>
        </is>
      </c>
      <c r="Z374" s="34" t="inlineStr">
        <is>
          <t>7.6/10</t>
        </is>
      </c>
      <c r="AA374" s="34" t="inlineStr">
        <is>
          <t>69/100</t>
        </is>
      </c>
      <c r="AB374" s="34" t="inlineStr">
        <is>
          <t>https://www.youtube.com/embed/j66qP9Larlg</t>
        </is>
      </c>
      <c r="AC374" s="46" t="n">
        <v>1731215633548</v>
      </c>
    </row>
    <row r="375" ht="14.25" customHeight="1" s="130">
      <c r="A375" s="85" t="inlineStr">
        <is>
          <t>The Muppet Movie</t>
        </is>
      </c>
      <c r="B375" s="86" t="n">
        <v>82</v>
      </c>
      <c r="C375" s="109" t="inlineStr">
        <is>
          <t>Disney Live Action</t>
        </is>
      </c>
      <c r="D375" s="47" t="inlineStr">
        <is>
          <t>Muppets</t>
        </is>
      </c>
      <c r="E375" s="87" t="inlineStr">
        <is>
          <t>Comedy</t>
        </is>
      </c>
      <c r="F375" s="88" t="inlineStr">
        <is>
          <t>Family</t>
        </is>
      </c>
      <c r="G375" s="110" t="n"/>
      <c r="H375" s="115" t="n"/>
      <c r="I375" s="89" t="inlineStr">
        <is>
          <t>Disney</t>
        </is>
      </c>
      <c r="J375" s="90" t="n">
        <v>1979</v>
      </c>
      <c r="K375" s="34">
        <f>ROW(K375)-1</f>
        <v/>
      </c>
      <c r="L375" s="91" t="n"/>
      <c r="M375" s="36" t="inlineStr">
        <is>
          <t>A Hollywood agent persuades Kermit the Frog to leave the swamp to pursue a career in Hollywood. On his way there, he meets a bear, a pig, a whatever – his future muppet crew – while being chased by the desperate owner of a frog-leg restaurant!</t>
        </is>
      </c>
      <c r="N375" s="37" t="inlineStr">
        <is>
          <t>https://image.tmdb.org/t/p/w500/8LUjnIW5ph6pHoXDE3Zg4iVi6BV.jpg</t>
        </is>
      </c>
      <c r="O375" s="38" t="inlineStr">
        <is>
          <t>Jim Henson, Frank Oz, Jerry Nelson, Richard Hunt, Dave Goelz, Charles Durning, Austin Pendleton, Edgar Bergen</t>
        </is>
      </c>
      <c r="P375" s="39" t="inlineStr">
        <is>
          <t>James Frawley</t>
        </is>
      </c>
      <c r="Q375" s="40" t="inlineStr">
        <is>
          <t>[{"Source": "Internet Movie Database", "Value": "7.6/10"}, {"Source": "Rotten Tomatoes", "Value": "89%"}, {"Source": "Metacritic", "Value": "74/100"}]</t>
        </is>
      </c>
      <c r="R375" s="41" t="inlineStr">
        <is>
          <t>75,200,000</t>
        </is>
      </c>
      <c r="S375" s="42" t="inlineStr">
        <is>
          <t>G</t>
        </is>
      </c>
      <c r="T375" s="43" t="inlineStr">
        <is>
          <t>97</t>
        </is>
      </c>
      <c r="U375" s="44" t="inlineStr">
        <is>
          <t>{"link": "https://www.themoviedb.org/movie/11176-the-muppet-movie/watch?locale=CA",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5" s="45" t="inlineStr">
        <is>
          <t>8,000,000</t>
        </is>
      </c>
      <c r="W375" s="34" t="n">
        <v>11176</v>
      </c>
      <c r="X375" s="34" t="inlineStr">
        <is>
          <t>[10208, 14900, 57082, 112481, 19247, 1271927, 101503, 122408, 33638, 10437, 16806, 18910, 417587, 10874, 13247, 20910, 64328, 575351, 4825, 24580]</t>
        </is>
      </c>
      <c r="Y375" s="34" t="inlineStr">
        <is>
          <t>89%</t>
        </is>
      </c>
      <c r="Z375" s="34" t="inlineStr">
        <is>
          <t>7.6/10</t>
        </is>
      </c>
      <c r="AA375" s="34" t="inlineStr">
        <is>
          <t>74/100</t>
        </is>
      </c>
      <c r="AB375" s="34" t="inlineStr">
        <is>
          <t>https://www.youtube.com/embed/qDfXXaqfc2k</t>
        </is>
      </c>
      <c r="AC375" s="46" t="n">
        <v>1731215633548</v>
      </c>
    </row>
    <row r="376" ht="14.25" customHeight="1" s="130">
      <c r="A376" s="85" t="inlineStr">
        <is>
          <t>Easy A</t>
        </is>
      </c>
      <c r="B376" s="86" t="n">
        <v>82</v>
      </c>
      <c r="C376" s="109" t="n"/>
      <c r="D376" s="47" t="n"/>
      <c r="E376" s="87" t="inlineStr">
        <is>
          <t>Comedy</t>
        </is>
      </c>
      <c r="F376" s="88" t="inlineStr">
        <is>
          <t>Teen</t>
        </is>
      </c>
      <c r="G376" s="110" t="n"/>
      <c r="H376" s="115" t="n"/>
      <c r="I376" s="89" t="inlineStr">
        <is>
          <t>Sony Pictures</t>
        </is>
      </c>
      <c r="J376" s="90" t="n">
        <v>2010</v>
      </c>
      <c r="K376" s="34">
        <f>ROW(K376)-1</f>
        <v/>
      </c>
      <c r="L376" s="91"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M376" s="34"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N376" s="34" t="inlineStr">
        <is>
          <t>https://image.tmdb.org/t/p/w500/spOqvK66GBWF3rPBXhUogyCIWHQ.jpg</t>
        </is>
      </c>
      <c r="O376" s="34" t="inlineStr">
        <is>
          <t>Emma Stone, Penn Badgley, Amanda Bynes, Dan Byrd, Thomas Haden Church, Patricia Clarkson, Cam Gigandet, Lisa Kudrow</t>
        </is>
      </c>
      <c r="P376" s="34" t="inlineStr">
        <is>
          <t>Will Gluck</t>
        </is>
      </c>
      <c r="Q376" s="50" t="inlineStr">
        <is>
          <t>[{"Source": "Internet Movie Database", "Value": "7.0/10"}, {"Source": "Rotten Tomatoes", "Value": "85%"}, {"Source": "Metacritic", "Value": "72/100"}]</t>
        </is>
      </c>
      <c r="R376" s="34" t="inlineStr">
        <is>
          <t>75,026,327</t>
        </is>
      </c>
      <c r="S376" s="34" t="inlineStr">
        <is>
          <t>PG-13</t>
        </is>
      </c>
      <c r="T376" s="34" t="inlineStr">
        <is>
          <t>93</t>
        </is>
      </c>
      <c r="U376" s="34" t="inlineStr">
        <is>
          <t>{"link": "https://www.themoviedb.org/movie/37735-easy-a/watch?locale=CA",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t>
        </is>
      </c>
      <c r="V376" s="34" t="inlineStr">
        <is>
          <t>8,000,000</t>
        </is>
      </c>
      <c r="W376" s="34" t="n">
        <v>37735</v>
      </c>
      <c r="X376" s="34" t="inlineStr">
        <is>
          <t>[50544, 12620, 12556, 50646, 14160, 50014, 162, 707, 52449, 272693, 10625, 19908, 10719, 10760, 114150, 44214, 16996, 4953, 9293, 10202]</t>
        </is>
      </c>
      <c r="Y376" s="34" t="inlineStr">
        <is>
          <t>85%</t>
        </is>
      </c>
      <c r="Z376" s="34" t="inlineStr">
        <is>
          <t>7.0/10</t>
        </is>
      </c>
      <c r="AA376" s="34" t="inlineStr">
        <is>
          <t>72/100</t>
        </is>
      </c>
      <c r="AB376" s="34" t="inlineStr">
        <is>
          <t>https://www.youtube.com/embed/KNbPnqyvItk</t>
        </is>
      </c>
      <c r="AC376" s="46" t="n">
        <v>1731215633548</v>
      </c>
    </row>
    <row r="377" ht="14.25" customHeight="1" s="130">
      <c r="A377" s="85" t="inlineStr">
        <is>
          <t>Sonic the Hedgehog 3</t>
        </is>
      </c>
      <c r="B377" s="86" t="n">
        <v>82</v>
      </c>
      <c r="C377" s="109" t="inlineStr">
        <is>
          <t>Sonic the Hedgehog</t>
        </is>
      </c>
      <c r="D377" s="47" t="n"/>
      <c r="E377" s="87" t="inlineStr">
        <is>
          <t>Comedy</t>
        </is>
      </c>
      <c r="F377" s="88" t="inlineStr">
        <is>
          <t>Video Game</t>
        </is>
      </c>
      <c r="G377" s="110" t="n"/>
      <c r="H377" s="115" t="n"/>
      <c r="I377" s="89" t="inlineStr">
        <is>
          <t>Paramount Pictures</t>
        </is>
      </c>
      <c r="J377" s="90" t="n">
        <v>2024</v>
      </c>
      <c r="K377" s="34">
        <f>ROW(K377)-1</f>
        <v/>
      </c>
      <c r="L377" s="91" t="inlineStr">
        <is>
          <t>The best entry in this series so far, which has overall been pleasantly surprising, especially given the way the first trailer looked. The movie is very funny from start to finish for the whole family, and features some great performances, especially a rejuvenated Jim Carrey. Some fun action throughout as well. The script has a lot of exposition, the pacing is too fast at first and too slow at the end, but overall it's a very enjoyable movie for the whole family.</t>
        </is>
      </c>
      <c r="M377" s="82" t="inlineStr">
        <is>
          <t>Sonic, Knuckles, and Tails reunite against a powerful new adversary, Shadow, a mysterious villain with powers unlike anything they have faced before. With their abilities outmatched in every way, Team Sonic must seek out an unlikely alliance in hopes of stopping Shadow and protecting the planet.</t>
        </is>
      </c>
      <c r="N377" s="102" t="inlineStr">
        <is>
          <t>https://image.tmdb.org/t/p/w500/mubt4bnVfpJ5lBMq93DidEuMkJr.jpg</t>
        </is>
      </c>
      <c r="O377" s="93" t="inlineStr">
        <is>
          <t>Ben Schwartz, Jim Carrey, Keanu Reeves, Idris Elba, Colleen O'Shaughnessey, Krysten Ritter, James Marsden, Tika Sumpter</t>
        </is>
      </c>
      <c r="P377" s="94" t="inlineStr">
        <is>
          <t>Jeff Fowler</t>
        </is>
      </c>
      <c r="Q377" s="103" t="inlineStr">
        <is>
          <t>[{"Source": "Internet Movie Database", "Value": "7.3/10"}, {"Source": "Metacritic", "Value": "58/100"}]</t>
        </is>
      </c>
      <c r="R377" s="104" t="inlineStr">
        <is>
          <t>279,007,876</t>
        </is>
      </c>
      <c r="S377" s="105" t="inlineStr">
        <is>
          <t>PG</t>
        </is>
      </c>
      <c r="T377" s="106" t="inlineStr">
        <is>
          <t>110</t>
        </is>
      </c>
      <c r="U377" s="98" t="inlineStr">
        <is>
          <t>{"link": "https://www.themoviedb.org/movie/939243-sonic-the-hedgehog-3/watch?locale=CA", "buy": [{"logo_path": "/d1mUAhpJpxy0YMjwVOZ4lxAAbeT.jpg", "provider_id": 140, "provider_name": "Cineplex", "display_priority": 19}, {"logo_path": "/5vfrJQgNe9UnHVgVNAwZTy0Jo9o.jpg", "provider_id": 68, "provider_name": "Microsoft Store", "display_priority": 23}]}</t>
        </is>
      </c>
      <c r="V377" s="107" t="inlineStr">
        <is>
          <t>122,000,000</t>
        </is>
      </c>
      <c r="W377" s="34" t="n">
        <v>939243</v>
      </c>
      <c r="X377" s="34" t="inlineStr">
        <is>
          <t>[762509, 929204, 1241982, 1156593, 979296, 845781, 1196470, 1097549, 74525, 1180353, 259872, 1155095, 26538, 25223, 844613, 1201834, 1398516, 1401586, 77012, 1217484]</t>
        </is>
      </c>
      <c r="Y377" s="34" t="inlineStr">
        <is>
          <t>N/A</t>
        </is>
      </c>
      <c r="Z377" s="34" t="inlineStr">
        <is>
          <t>7.3/10</t>
        </is>
      </c>
      <c r="AA377" s="34" t="inlineStr">
        <is>
          <t>58/100</t>
        </is>
      </c>
      <c r="AB377" s="34" t="inlineStr">
        <is>
          <t>https://www.youtube.com/embed/LH1J1EbqCaI</t>
        </is>
      </c>
      <c r="AC377" s="46" t="inlineStr">
        <is>
          <t>1735534509817</t>
        </is>
      </c>
    </row>
    <row r="378" ht="14.25" customHeight="1" s="130">
      <c r="A378" s="85" t="inlineStr">
        <is>
          <t>The Bourne Identity</t>
        </is>
      </c>
      <c r="B378" s="86" t="n">
        <v>82</v>
      </c>
      <c r="C378" s="109" t="inlineStr">
        <is>
          <t>Bourne Saga</t>
        </is>
      </c>
      <c r="D378" s="47" t="n"/>
      <c r="E378" s="87" t="inlineStr">
        <is>
          <t>Action</t>
        </is>
      </c>
      <c r="F378" s="88" t="n"/>
      <c r="G378" s="110" t="n"/>
      <c r="H378" s="115" t="n"/>
      <c r="I378" s="89" t="inlineStr">
        <is>
          <t>Universal Pictures</t>
        </is>
      </c>
      <c r="J378" s="90" t="n">
        <v>2002</v>
      </c>
      <c r="K378" s="34">
        <f>ROW(K378)-1</f>
        <v/>
      </c>
      <c r="L378" s="91" t="n"/>
      <c r="M378" s="36"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N378" s="37" t="inlineStr">
        <is>
          <t>https://image.tmdb.org/t/p/w500/aP8swke3gmowbkfZ6lmNidu0y9p.jpg</t>
        </is>
      </c>
      <c r="O378" s="38" t="inlineStr">
        <is>
          <t>Matt Damon, Franka Potente, Chris Cooper, Clive Owen, Brian Cox, Adewale Akinnuoye-Agbaje, Gabriel Mann, Julia Stiles</t>
        </is>
      </c>
      <c r="P378" s="39" t="inlineStr">
        <is>
          <t>Doug Liman</t>
        </is>
      </c>
      <c r="Q378" s="40" t="inlineStr">
        <is>
          <t>[{"Source": "Internet Movie Database", "Value": "7.8/10"}, {"Source": "Rotten Tomatoes", "Value": "84%"}, {"Source": "Metacritic", "Value": "68/100"}]</t>
        </is>
      </c>
      <c r="R378" s="41" t="inlineStr">
        <is>
          <t>214,034,224</t>
        </is>
      </c>
      <c r="S378" s="42" t="inlineStr">
        <is>
          <t>PG-13</t>
        </is>
      </c>
      <c r="T378" s="43" t="inlineStr">
        <is>
          <t>119</t>
        </is>
      </c>
      <c r="U378" s="44" t="inlineStr">
        <is>
          <t>{"link": "https://www.themoviedb.org/movie/2501-the-bourne-identity/watch?locale=CA",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8" s="45" t="inlineStr">
        <is>
          <t>60,000,000</t>
        </is>
      </c>
      <c r="W378" s="34" t="n">
        <v>2501</v>
      </c>
      <c r="X378" s="34" t="inlineStr">
        <is>
          <t>[2502, 2503, 49040, 285, 161, 9679, 324668, 58574, 197, 331, 1894, 605, 941, 180, 27578, 10681, 1422, 2787, 557, 9738]</t>
        </is>
      </c>
      <c r="Y378" s="34" t="inlineStr">
        <is>
          <t>84%</t>
        </is>
      </c>
      <c r="Z378" s="34" t="inlineStr">
        <is>
          <t>7.8/10</t>
        </is>
      </c>
      <c r="AA378" s="34" t="inlineStr">
        <is>
          <t>68/100</t>
        </is>
      </c>
      <c r="AB378" s="34" t="inlineStr">
        <is>
          <t>https://www.youtube.com/embed/PGKK5wACwrU</t>
        </is>
      </c>
      <c r="AC378" s="46" t="n">
        <v>1731215633548</v>
      </c>
    </row>
    <row r="379" ht="14.25" customHeight="1" s="130">
      <c r="A379" s="85" t="inlineStr">
        <is>
          <t>The Jerk</t>
        </is>
      </c>
      <c r="B379" s="86" t="n">
        <v>82</v>
      </c>
      <c r="C379" s="109" t="n"/>
      <c r="D379" s="47" t="n"/>
      <c r="E379" s="87" t="inlineStr">
        <is>
          <t>Comedy</t>
        </is>
      </c>
      <c r="F379" s="88" t="n"/>
      <c r="G379" s="110" t="n"/>
      <c r="H379" s="115" t="n"/>
      <c r="I379" s="89" t="inlineStr">
        <is>
          <t>Universal Pictures</t>
        </is>
      </c>
      <c r="J379" s="90" t="n">
        <v>1979</v>
      </c>
      <c r="K379" s="34">
        <f>ROW(K379)-1</f>
        <v/>
      </c>
      <c r="L379" s="91" t="n"/>
      <c r="M379" s="36"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N379" s="37" t="inlineStr">
        <is>
          <t>https://image.tmdb.org/t/p/w500/vKfBXwcmndTdgUXlhVJWEVCi07A.jpg</t>
        </is>
      </c>
      <c r="O379" s="38" t="inlineStr">
        <is>
          <t>Steve Martin, Bernadette Peters, Catlin Adams, Mabel King, Richard Ward, Carl Gottlieb, Dick Anthony Williams, Bill Macy</t>
        </is>
      </c>
      <c r="P379" s="39" t="inlineStr">
        <is>
          <t>Carl Reiner</t>
        </is>
      </c>
      <c r="Q379" s="40" t="inlineStr">
        <is>
          <t>[{"Source": "Internet Movie Database", "Value": "7.1/10"}, {"Source": "Rotten Tomatoes", "Value": "82%"}, {"Source": "Metacritic", "Value": "61/100"}]</t>
        </is>
      </c>
      <c r="R379" s="41" t="inlineStr">
        <is>
          <t>100,000,000</t>
        </is>
      </c>
      <c r="S379" s="42" t="inlineStr">
        <is>
          <t>R</t>
        </is>
      </c>
      <c r="T379" s="43" t="inlineStr">
        <is>
          <t>94</t>
        </is>
      </c>
      <c r="U379" s="44" t="inlineStr">
        <is>
          <t>{"link": "https://www.themoviedb.org/movie/6471-the-jerk/watch?locale=CA",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9" s="45" t="inlineStr">
        <is>
          <t>4,000,000</t>
        </is>
      </c>
      <c r="W379" s="34" t="n">
        <v>6471</v>
      </c>
      <c r="X379" s="34" t="inlineStr">
        <is>
          <t>[12712, 40842, 994441, 17450, 76754, 115029, 52877, 315830, 12772, 14741, 29859, 11591, 11072, 37292, 2609, 20283, 6575, 22383, 15573, 9899]</t>
        </is>
      </c>
      <c r="Y379" s="34" t="inlineStr">
        <is>
          <t>82%</t>
        </is>
      </c>
      <c r="Z379" s="34" t="inlineStr">
        <is>
          <t>7.1/10</t>
        </is>
      </c>
      <c r="AA379" s="34" t="inlineStr">
        <is>
          <t>61/100</t>
        </is>
      </c>
      <c r="AB379" s="34" t="inlineStr">
        <is>
          <t>https://www.youtube.com/embed/lduFFNqBFPs</t>
        </is>
      </c>
      <c r="AC379" s="46" t="n">
        <v>1731215633548</v>
      </c>
    </row>
    <row r="380" ht="14.25" customHeight="1" s="130">
      <c r="A380" s="85" t="inlineStr">
        <is>
          <t>Knocked Up</t>
        </is>
      </c>
      <c r="B380" s="86" t="n">
        <v>82</v>
      </c>
      <c r="C380" s="109" t="n"/>
      <c r="D380" s="47" t="n"/>
      <c r="E380" s="87" t="inlineStr">
        <is>
          <t>RomCom</t>
        </is>
      </c>
      <c r="F380" s="88" t="n"/>
      <c r="G380" s="110" t="n"/>
      <c r="H380" s="115" t="n"/>
      <c r="I380" s="89" t="inlineStr">
        <is>
          <t>Universal Pictures</t>
        </is>
      </c>
      <c r="J380" s="90" t="n">
        <v>2007</v>
      </c>
      <c r="K380" s="34">
        <f>ROW(K380)-1</f>
        <v/>
      </c>
      <c r="L380" s="91" t="n"/>
      <c r="M380" s="36" t="inlineStr">
        <is>
          <t>A slacker and a career-driven woman accidentally conceive a child after a one-night stand. As they try to make the relationship work, they must navigate the challenges of parenthood and their differences in lifestyle and maturity.</t>
        </is>
      </c>
      <c r="N380" s="37" t="inlineStr">
        <is>
          <t>https://image.tmdb.org/t/p/w500/b4OaXw2MW97VvIiZE0Sbn1NfxSh.jpg</t>
        </is>
      </c>
      <c r="O380" s="38" t="inlineStr">
        <is>
          <t>Seth Rogen, Katherine Heigl, Paul Rudd, Leslie Mann, Jason Segel, Jay Baruchel, Jonah Hill, Martin Starr</t>
        </is>
      </c>
      <c r="P380" s="39" t="inlineStr">
        <is>
          <t>Judd Apatow</t>
        </is>
      </c>
      <c r="Q380" s="40" t="inlineStr">
        <is>
          <t>[{"Source": "Internet Movie Database", "Value": "6.9/10"}, {"Source": "Rotten Tomatoes", "Value": "90%"}, {"Source": "Metacritic", "Value": "85/100"}]</t>
        </is>
      </c>
      <c r="R380" s="41" t="inlineStr">
        <is>
          <t>219,900,000</t>
        </is>
      </c>
      <c r="S380" s="42" t="inlineStr">
        <is>
          <t>R</t>
        </is>
      </c>
      <c r="T380" s="43" t="inlineStr">
        <is>
          <t>129</t>
        </is>
      </c>
      <c r="U380" s="44" t="inlineStr">
        <is>
          <t>{"link": "https://www.themoviedb.org/movie/4964-knocked-up/watch?locale=CA",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380" s="45" t="inlineStr">
        <is>
          <t>30,000,000</t>
        </is>
      </c>
      <c r="W380" s="34" t="n">
        <v>4964</v>
      </c>
      <c r="X380" s="34" t="inlineStr">
        <is>
          <t>[6575, 10147, 89492, 20829, 2698, 6957, 7211, 6557, 9870, 38408, 10358, 10758, 1257, 20943, 58232, 57431, 15373, 9788, 10377, 19899]</t>
        </is>
      </c>
      <c r="Y380" s="34" t="inlineStr">
        <is>
          <t>90%</t>
        </is>
      </c>
      <c r="Z380" s="34" t="inlineStr">
        <is>
          <t>6.9/10</t>
        </is>
      </c>
      <c r="AA380" s="34" t="inlineStr">
        <is>
          <t>85/100</t>
        </is>
      </c>
      <c r="AB380" s="34" t="inlineStr">
        <is>
          <t>https://www.youtube.com/embed/K6oqO-xMERc</t>
        </is>
      </c>
      <c r="AC380" s="46" t="n">
        <v>1731215633548</v>
      </c>
    </row>
    <row r="381" ht="14.25" customHeight="1" s="130">
      <c r="A381" s="85" t="inlineStr">
        <is>
          <t>Snow White and the Seven Dwarfs</t>
        </is>
      </c>
      <c r="B381" s="86" t="n">
        <v>82</v>
      </c>
      <c r="C381" s="109" t="inlineStr">
        <is>
          <t>Disney Animation</t>
        </is>
      </c>
      <c r="D381" s="47" t="n"/>
      <c r="E381" s="87" t="inlineStr">
        <is>
          <t>Animated</t>
        </is>
      </c>
      <c r="F381" s="88" t="inlineStr">
        <is>
          <t>Princess</t>
        </is>
      </c>
      <c r="G381" s="110" t="n"/>
      <c r="H381" s="115" t="n"/>
      <c r="I381" s="89" t="inlineStr">
        <is>
          <t>Disney</t>
        </is>
      </c>
      <c r="J381" s="90" t="n">
        <v>1937</v>
      </c>
      <c r="K381" s="34">
        <f>ROW(K381)-1</f>
        <v/>
      </c>
      <c r="L381" s="91" t="n"/>
      <c r="M381" s="34" t="inlineStr">
        <is>
          <t>A beautiful girl, Snow White, takes refuge in the forest in the house of seven dwarfs to hide from her stepmother, the wicked Queen. The Queen is jealous because she wants to be known as "the fairest in the land," and Snow White's beauty surpasses her own.</t>
        </is>
      </c>
      <c r="N381" s="34" t="inlineStr">
        <is>
          <t>https://image.tmdb.org/t/p/w500/yJSMnMBtcHSub75p1dmdyqnQloa.jpg</t>
        </is>
      </c>
      <c r="O381" s="34" t="inlineStr">
        <is>
          <t>Adriana Caselotti, Lucille La Verne, Harry Stockwell, Roy Atwell, Pinto Colvig, Otis Harlan, Scotty Mattraw, Billy Gilbert</t>
        </is>
      </c>
      <c r="P381" s="34" t="inlineStr">
        <is>
          <t>William Cottrell, David Hand, Wilfred Jackson</t>
        </is>
      </c>
      <c r="Q381" s="50" t="inlineStr">
        <is>
          <t>[{"Source": "Internet Movie Database", "Value": "7.6/10"}, {"Source": "Metacritic", "Value": "96/100"}]</t>
        </is>
      </c>
      <c r="R381" s="51" t="inlineStr">
        <is>
          <t>184,925,486</t>
        </is>
      </c>
      <c r="S381" s="34" t="inlineStr">
        <is>
          <t>Approved</t>
        </is>
      </c>
      <c r="T381" s="34" t="inlineStr">
        <is>
          <t>83</t>
        </is>
      </c>
      <c r="U381" s="34" t="inlineStr">
        <is>
          <t>{"link": "https://www.themoviedb.org/movie/408-snow-white-and-the-seven-dwarfs/watch?locale=CA",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1" s="51" t="inlineStr">
        <is>
          <t>1,488,423</t>
        </is>
      </c>
      <c r="W381" s="34" t="n">
        <v>408</v>
      </c>
      <c r="X381" s="34" t="inlineStr">
        <is>
          <t>[10895, 11224, 3170, 10882, 10144, 756, 12230, 12092, 58595, 11360, 630, 9325, 10907, 11165, 88751, 10020, 62764, 16652, 900, 10530]</t>
        </is>
      </c>
      <c r="Y381" s="34" t="inlineStr">
        <is>
          <t>N/A</t>
        </is>
      </c>
      <c r="Z381" s="34" t="inlineStr">
        <is>
          <t>7.6/10</t>
        </is>
      </c>
      <c r="AA381" s="34" t="inlineStr">
        <is>
          <t>96/100</t>
        </is>
      </c>
      <c r="AB381" s="34" t="inlineStr">
        <is>
          <t>https://www.youtube.com/embed/P4YE-s_8L1Q</t>
        </is>
      </c>
      <c r="AC381" s="46" t="n">
        <v>1731215633548</v>
      </c>
    </row>
    <row r="382" ht="14.25" customHeight="1" s="130">
      <c r="A382" s="85" t="inlineStr">
        <is>
          <t>Winnie the Pooh</t>
        </is>
      </c>
      <c r="B382" s="86" t="n">
        <v>82</v>
      </c>
      <c r="C382" s="109" t="inlineStr">
        <is>
          <t>Disney Animation</t>
        </is>
      </c>
      <c r="D382" s="47" t="inlineStr">
        <is>
          <t>Winnie the Pooh</t>
        </is>
      </c>
      <c r="E382" s="87" t="inlineStr">
        <is>
          <t>Animated</t>
        </is>
      </c>
      <c r="F382" s="88" t="n"/>
      <c r="G382" s="110" t="n"/>
      <c r="H382" s="115" t="n"/>
      <c r="I382" s="89" t="inlineStr">
        <is>
          <t>Disney</t>
        </is>
      </c>
      <c r="J382" s="90" t="n">
        <v>2011</v>
      </c>
      <c r="K382" s="34">
        <f>ROW(K382)-1</f>
        <v/>
      </c>
      <c r="L382" s="91" t="n"/>
      <c r="M382" s="48"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N382" s="37" t="inlineStr">
        <is>
          <t>https://image.tmdb.org/t/p/w500/wMZU69sPEP8dSNU0nMWVt7b54EQ.jpg</t>
        </is>
      </c>
      <c r="O382" s="38" t="inlineStr">
        <is>
          <t>John Cleese, Jim Cummings, Bud Luckey, Craig Ferguson, Travis Oates, Kristen Anderson-Lopez, Jack Boulter, Tom Kenny</t>
        </is>
      </c>
      <c r="P382" s="39" t="inlineStr">
        <is>
          <t>Stephen J. Anderson, Don Hall</t>
        </is>
      </c>
      <c r="Q382" s="40" t="inlineStr">
        <is>
          <t>[{"Source": "Internet Movie Database", "Value": "7.1/10"}, {"Source": "Rotten Tomatoes", "Value": "90%"}, {"Source": "Metacritic", "Value": "74/100"}]</t>
        </is>
      </c>
      <c r="R382" s="41" t="inlineStr">
        <is>
          <t>14,460,000</t>
        </is>
      </c>
      <c r="S382" s="42" t="inlineStr">
        <is>
          <t>G</t>
        </is>
      </c>
      <c r="T382" s="43" t="inlineStr">
        <is>
          <t>63</t>
        </is>
      </c>
      <c r="U382" s="59" t="inlineStr">
        <is>
          <t>{"link": "https://www.themoviedb.org/movie/51162-winnie-the-pooh/watch?locale=CA",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82" s="45" t="inlineStr">
        <is>
          <t>30,000,000</t>
        </is>
      </c>
      <c r="W382" s="34" t="n">
        <v>51162</v>
      </c>
      <c r="X382" s="34" t="inlineStr">
        <is>
          <t>[16394, 14903, 250480, 15655, 9496, 81310, 434475, 53504, 59112, 358808, 65899, 59180, 5846, 142638, 80357, 392269, 345817, 11938, 15997, 416153]</t>
        </is>
      </c>
      <c r="Y382" s="34" t="inlineStr">
        <is>
          <t>90%</t>
        </is>
      </c>
      <c r="Z382" s="34" t="inlineStr">
        <is>
          <t>7.1/10</t>
        </is>
      </c>
      <c r="AA382" s="34" t="inlineStr">
        <is>
          <t>74/100</t>
        </is>
      </c>
      <c r="AB382" s="34" t="inlineStr">
        <is>
          <t>https://www.youtube.com/embed/bmO-_i8AyCw</t>
        </is>
      </c>
      <c r="AC382" s="46" t="n">
        <v>1731215633548</v>
      </c>
    </row>
    <row r="383" ht="14.25" customHeight="1" s="130">
      <c r="A383" s="85" t="inlineStr">
        <is>
          <t>Beverly Hills Cop</t>
        </is>
      </c>
      <c r="B383" s="86" t="n">
        <v>82</v>
      </c>
      <c r="C383" s="109" t="inlineStr">
        <is>
          <t>Beverly Hills Cop</t>
        </is>
      </c>
      <c r="D383" s="47" t="n"/>
      <c r="E383" s="87" t="inlineStr">
        <is>
          <t>Crime</t>
        </is>
      </c>
      <c r="F383" s="88" t="inlineStr">
        <is>
          <t>Comedy</t>
        </is>
      </c>
      <c r="G383" s="110" t="n"/>
      <c r="H383" s="115" t="n"/>
      <c r="I383" s="89" t="inlineStr">
        <is>
          <t>Paramount Pictures</t>
        </is>
      </c>
      <c r="J383" s="90" t="n">
        <v>1984</v>
      </c>
      <c r="K383" s="34">
        <f>ROW(K383)-1</f>
        <v/>
      </c>
      <c r="L383" s="91" t="n"/>
      <c r="M383" s="36" t="inlineStr">
        <is>
          <t>Fast-talking, quick-thinking Detroit street cop Axel Foley has bent more than a few rules and regs in his time, but when his best friend is murdered, he heads to sunny Beverly Hills to work the case like only he can.</t>
        </is>
      </c>
      <c r="N383" s="37" t="inlineStr">
        <is>
          <t>https://image.tmdb.org/t/p/w500/eBJEvKkhQ0tUt1dBAcTEYW6kCle.jpg</t>
        </is>
      </c>
      <c r="O383" s="38" t="inlineStr">
        <is>
          <t>Eddie Murphy, Judge Reinhold, John Ashton, Lisa Eilbacher, Steven Berkoff, Jonathan Banks, Ronny Cox, Gilbert R. Hill</t>
        </is>
      </c>
      <c r="P383" s="39" t="inlineStr">
        <is>
          <t>Martin Brest</t>
        </is>
      </c>
      <c r="Q383" s="40" t="inlineStr">
        <is>
          <t>[{"Source": "Internet Movie Database", "Value": "7.4/10"}, {"Source": "Rotten Tomatoes", "Value": "82%"}, {"Source": "Metacritic", "Value": "66/100"}]</t>
        </is>
      </c>
      <c r="R383" s="41" t="inlineStr">
        <is>
          <t>316,360,478</t>
        </is>
      </c>
      <c r="S383" s="42" t="inlineStr">
        <is>
          <t>R</t>
        </is>
      </c>
      <c r="T383" s="43" t="inlineStr">
        <is>
          <t>105</t>
        </is>
      </c>
      <c r="U383" s="44" t="inlineStr">
        <is>
          <t>{"link": "https://www.themoviedb.org/movie/90-beverly-hills-cop/watch?locale=CA",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3" s="45" t="inlineStr">
        <is>
          <t>14,000,000</t>
        </is>
      </c>
      <c r="W383" s="34" t="n">
        <v>90</v>
      </c>
      <c r="X383" s="34" t="inlineStr">
        <is>
          <t>[96, 306, 150, 36670, 10136, 9314, 2282, 6575, 95, 1621, 100, 24226, 9602, 9327, 80, 2024, 811, 9749, 11064, 36955]</t>
        </is>
      </c>
      <c r="Y383" s="34" t="inlineStr">
        <is>
          <t>82%</t>
        </is>
      </c>
      <c r="Z383" s="34" t="inlineStr">
        <is>
          <t>7.4/10</t>
        </is>
      </c>
      <c r="AA383" s="34" t="inlineStr">
        <is>
          <t>66/100</t>
        </is>
      </c>
      <c r="AB383" s="34" t="inlineStr">
        <is>
          <t>https://www.youtube.com/embed/1UV-lUZIyQk</t>
        </is>
      </c>
      <c r="AC383" s="46" t="n">
        <v>1731215633548</v>
      </c>
    </row>
    <row r="384" ht="14.25" customHeight="1" s="130">
      <c r="A384" s="85" t="inlineStr">
        <is>
          <t>Violent Night</t>
        </is>
      </c>
      <c r="B384" s="86" t="n">
        <v>82</v>
      </c>
      <c r="C384" s="109" t="n"/>
      <c r="D384" s="47" t="n"/>
      <c r="E384" s="87" t="inlineStr">
        <is>
          <t>Action</t>
        </is>
      </c>
      <c r="F384" s="88" t="inlineStr">
        <is>
          <t>Comedy</t>
        </is>
      </c>
      <c r="G384" s="110" t="inlineStr">
        <is>
          <t>Christmas</t>
        </is>
      </c>
      <c r="H384" s="115" t="n"/>
      <c r="I384" s="89" t="inlineStr">
        <is>
          <t>Universal Pictures</t>
        </is>
      </c>
      <c r="J384" s="90" t="n">
        <v>2022</v>
      </c>
      <c r="K384" s="34">
        <f>ROW(K384)-1</f>
        <v/>
      </c>
      <c r="L384" s="91" t="inlineStr">
        <is>
          <t>Enjoyable holiday action movie, David Harbour and John Leguizamo stand out with their performances. While not quite at the level of Die Hard or Home Alone, Violent Night stands out on it's own.</t>
        </is>
      </c>
      <c r="M384" s="36" t="inlineStr">
        <is>
          <t>When a team of mercenaries breaks into a wealthy family compound on Christmas Eve, taking everyone inside hostage, the team isn’t prepared for a surprise combatant: Santa Claus is on the grounds, and he’s about to show why this Nick is no saint.</t>
        </is>
      </c>
      <c r="N384" s="37" t="inlineStr">
        <is>
          <t>https://image.tmdb.org/t/p/w500/e8CpMgdyihz9Td7amQDqubPuzfN.jpg</t>
        </is>
      </c>
      <c r="O384" s="38" t="inlineStr">
        <is>
          <t>David Harbour, John Leguizamo, Beverly D'Angelo, Alex Hassell, Alexis Louder, Edi Patterson, Cam Gigandet, Leah Brady</t>
        </is>
      </c>
      <c r="P384" s="39" t="inlineStr">
        <is>
          <t>Tommy Wirkola</t>
        </is>
      </c>
      <c r="Q384" s="40" t="inlineStr">
        <is>
          <t>[{"Source": "Internet Movie Database", "Value": "6.7/10"}, {"Source": "Rotten Tomatoes", "Value": "74%"}, {"Source": "Metacritic", "Value": "55/100"}]</t>
        </is>
      </c>
      <c r="R384" s="41" t="inlineStr">
        <is>
          <t>75,734,910</t>
        </is>
      </c>
      <c r="S384" s="42" t="inlineStr">
        <is>
          <t>R</t>
        </is>
      </c>
      <c r="T384" s="43" t="inlineStr">
        <is>
          <t>111</t>
        </is>
      </c>
      <c r="U384" s="44" t="inlineStr">
        <is>
          <t>{"link": "https://www.themoviedb.org/movie/899112-violent-night/watch?locale=CA",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t>
        </is>
      </c>
      <c r="V384" s="45" t="inlineStr">
        <is>
          <t>20,000,000</t>
        </is>
      </c>
      <c r="W384" s="34" t="n">
        <v>899112</v>
      </c>
      <c r="X384" s="34" t="inlineStr">
        <is>
          <t>[736526, 1053419, 653851, 661374, 542196, 938008, 436270, 955991, 877703, 676547, 599019, 1171541, 1027385, 1019836, 987758, 740952, 551271, 315162, 593643, 668482]</t>
        </is>
      </c>
      <c r="Y384" s="34" t="inlineStr">
        <is>
          <t>74%</t>
        </is>
      </c>
      <c r="Z384" s="34" t="inlineStr">
        <is>
          <t>6.7/10</t>
        </is>
      </c>
      <c r="AA384" s="34" t="inlineStr">
        <is>
          <t>55/100</t>
        </is>
      </c>
      <c r="AB384" s="34" t="inlineStr">
        <is>
          <t>https://www.youtube.com/embed/a53e4HHnx_s</t>
        </is>
      </c>
      <c r="AC384" s="46" t="n">
        <v>1731215633548</v>
      </c>
    </row>
    <row r="385" ht="14.25" customHeight="1" s="130">
      <c r="A385" s="85" t="inlineStr">
        <is>
          <t>Labyrinth</t>
        </is>
      </c>
      <c r="B385" s="86" t="n">
        <v>82</v>
      </c>
      <c r="C385" s="109" t="n"/>
      <c r="D385" s="47" t="n"/>
      <c r="E385" s="87" t="inlineStr">
        <is>
          <t>Fantasy</t>
        </is>
      </c>
      <c r="F385" s="88" t="inlineStr">
        <is>
          <t>Musical</t>
        </is>
      </c>
      <c r="G385" s="110" t="n"/>
      <c r="H385" s="115" t="n"/>
      <c r="I385" s="89" t="inlineStr">
        <is>
          <t>TriStar Pictures</t>
        </is>
      </c>
      <c r="J385" s="90" t="n">
        <v>1986</v>
      </c>
      <c r="K385" s="34">
        <f>ROW(K385)-1</f>
        <v/>
      </c>
      <c r="L385" s="91" t="inlineStr">
        <is>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is>
      </c>
      <c r="M385" s="34" t="inlineStr">
        <is>
          <t>When teen Sarah is forced to babysit her half-brother Toby, she summons Jareth the Goblin King to take him away. When he is actually kidnapped, Sarah is given just thirteen hours to solve a labyrinth and rescue him.</t>
        </is>
      </c>
      <c r="N385" s="34" t="inlineStr">
        <is>
          <t>https://image.tmdb.org/t/p/w500/hbSdA1DmNA9IlfVoqJkIWYF2oYm.jpg</t>
        </is>
      </c>
      <c r="O385" s="34" t="inlineStr">
        <is>
          <t>David Bowie, Jennifer Connelly, Toby Froud, Shelley Thompson, Christopher Malcolm, Brian Henson, Dave Goelz, Ron Mueck</t>
        </is>
      </c>
      <c r="P385" s="34" t="inlineStr">
        <is>
          <t>Jim Henson</t>
        </is>
      </c>
      <c r="Q385" s="34" t="inlineStr">
        <is>
          <t>[{"Source": "Internet Movie Database", "Value": "7.3/10"}, {"Source": "Rotten Tomatoes", "Value": "77%"}, {"Source": "Metacritic", "Value": "50/100"}]</t>
        </is>
      </c>
      <c r="R385" s="34" t="inlineStr">
        <is>
          <t>12,729,917</t>
        </is>
      </c>
      <c r="S385" s="34" t="inlineStr">
        <is>
          <t>PG</t>
        </is>
      </c>
      <c r="T385" s="34" t="inlineStr">
        <is>
          <t>102</t>
        </is>
      </c>
      <c r="U385" s="34" t="inlineStr">
        <is>
          <t>{"link": "https://www.themoviedb.org/movie/13597-labyrinth/watch?locale=CA",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"/9BgaNQRMDvVlji1JBZi6tcfxpKx.jpg", "provider_id": 257, "provider_name": "fuboTV", "display_priority": 96}, {"logo_path": "/esiLBRzDUwodjfN8gA4qj7l3ZF7.jpg", "provider_id": 1794, "provider_name": "Starz Amazon Channel", "display_priority": 108},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t>
        </is>
      </c>
      <c r="V385" s="34" t="inlineStr">
        <is>
          <t>25,000,000</t>
        </is>
      </c>
      <c r="W385" s="34" t="n">
        <v>13597</v>
      </c>
      <c r="X385" s="34" t="inlineStr">
        <is>
          <t>[11639, 553600, 792, 34584, 1832, 6978, 11654, 2749, 10150, 9994, 10136, 8856, 192, 9697, 11811, 74461, 110354, 1859, 33583, 11129]</t>
        </is>
      </c>
      <c r="Y385" s="34" t="inlineStr">
        <is>
          <t>77%</t>
        </is>
      </c>
      <c r="Z385" s="34" t="inlineStr">
        <is>
          <t>7.3/10</t>
        </is>
      </c>
      <c r="AA385" s="34" t="inlineStr">
        <is>
          <t>50/100</t>
        </is>
      </c>
      <c r="AB385" s="34" t="inlineStr">
        <is>
          <t>https://www.youtube.com/embed/AXemGGHRr3M</t>
        </is>
      </c>
      <c r="AC385" s="46" t="n">
        <v>1731275792804</v>
      </c>
    </row>
    <row r="386" ht="14.25" customHeight="1" s="130">
      <c r="A386" s="85" t="inlineStr">
        <is>
          <t>Eight Men Out</t>
        </is>
      </c>
      <c r="B386" s="86" t="n">
        <v>82</v>
      </c>
      <c r="C386" s="109" t="n"/>
      <c r="D386" s="47" t="n"/>
      <c r="E386" s="87" t="inlineStr">
        <is>
          <t>Sports</t>
        </is>
      </c>
      <c r="F386" s="88" t="inlineStr">
        <is>
          <t>Drama</t>
        </is>
      </c>
      <c r="G386" s="110" t="n"/>
      <c r="H386" s="115" t="n"/>
      <c r="I386" s="89" t="inlineStr">
        <is>
          <t>Orion Pictures</t>
        </is>
      </c>
      <c r="J386" s="90" t="n">
        <v>1988</v>
      </c>
      <c r="K386" s="34">
        <f>ROW(K386)-1</f>
        <v/>
      </c>
      <c r="L386" s="91" t="n"/>
      <c r="M386" s="34"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N386" s="34" t="inlineStr">
        <is>
          <t>https://image.tmdb.org/t/p/w500/hOdMoFnP6cPh1JKoIgyacWJmU1f.jpg</t>
        </is>
      </c>
      <c r="O386" s="34" t="inlineStr">
        <is>
          <t>John Cusack, Clifton James, Michael Lerner, Christopher Lloyd, John Mahoney, Charlie Sheen, David Strathairn, D.B. Sweeney</t>
        </is>
      </c>
      <c r="P386" s="34" t="inlineStr">
        <is>
          <t>John Sayles</t>
        </is>
      </c>
      <c r="Q386" s="50" t="inlineStr">
        <is>
          <t>[{"Source": "Internet Movie Database", "Value": "7.2/10"}, {"Source": "Rotten Tomatoes", "Value": "87%"}, {"Source": "Metacritic", "Value": "71/100"}]</t>
        </is>
      </c>
      <c r="R386" s="51" t="inlineStr">
        <is>
          <t>5,700,000</t>
        </is>
      </c>
      <c r="S386" s="34" t="inlineStr">
        <is>
          <t>PG</t>
        </is>
      </c>
      <c r="T386" s="34" t="inlineStr">
        <is>
          <t>120</t>
        </is>
      </c>
      <c r="U386" s="34" t="inlineStr">
        <is>
          <t>{"link": "https://www.themoviedb.org/movie/13554-eight-men-out/watch?locale=CA",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"/5W6vTKE684EhdITeMUjdcTIBGdh.jpg", "provider_id": 605, "provider_name": "Super Channel Amazon Channel", "display_priority": 77}, {"logo_path": "/9BgaNQRMDvVlji1JBZi6tcfxpKx.jpg", "provider_id": 257, "provider_name": "fuboTV", "display_priority": 96}], "free": [{"logo_path": "/j7D006Uy3UWwZ6G0xH6BMgIWTzH.jpg", "provider_id": 212, "provider_name": "Hoopla", "display_priority": 10}]}</t>
        </is>
      </c>
      <c r="V386" s="51" t="inlineStr">
        <is>
          <t>6,100,000</t>
        </is>
      </c>
      <c r="W386" s="34" t="n">
        <v>13554</v>
      </c>
      <c r="X386" s="34" t="inlineStr">
        <is>
          <t>[287, 31938, 26723, 91683, 495843, 148077, 29345, 13571, 44641, 920872, 22414, 17689, 5693, 10155, 2768, 9434, 12837, 22954, 10780, 9443]</t>
        </is>
      </c>
      <c r="Y386" s="34" t="inlineStr">
        <is>
          <t>87%</t>
        </is>
      </c>
      <c r="Z386" s="34" t="inlineStr">
        <is>
          <t>7.2/10</t>
        </is>
      </c>
      <c r="AA386" s="34" t="inlineStr">
        <is>
          <t>71/100</t>
        </is>
      </c>
      <c r="AB386" s="34" t="inlineStr">
        <is>
          <t>https://www.youtube.com/embed/A1NFDfHL-D8</t>
        </is>
      </c>
      <c r="AC386" s="46" t="n">
        <v>1731215633548</v>
      </c>
    </row>
    <row r="387" ht="14.25" customHeight="1" s="130">
      <c r="A387" s="85" t="inlineStr">
        <is>
          <t>Pom Poko</t>
        </is>
      </c>
      <c r="B387" s="86" t="n">
        <v>82</v>
      </c>
      <c r="C387" s="109" t="inlineStr">
        <is>
          <t>Studio Ghibli</t>
        </is>
      </c>
      <c r="D387" s="47" t="n"/>
      <c r="E387" s="87" t="inlineStr">
        <is>
          <t>Animated</t>
        </is>
      </c>
      <c r="F387" s="88" t="inlineStr">
        <is>
          <t>Anime</t>
        </is>
      </c>
      <c r="G387" s="110" t="n"/>
      <c r="H387" s="115" t="n"/>
      <c r="I387" s="89" t="inlineStr">
        <is>
          <t>Studio Ghibli</t>
        </is>
      </c>
      <c r="J387" s="90" t="n">
        <v>1994</v>
      </c>
      <c r="K387" s="34">
        <f>ROW(K387)-1</f>
        <v/>
      </c>
      <c r="L387" s="91" t="inlineStr">
        <is>
          <t>Effectively delivers a heartbreaking message by wrapping it in the fun and party of the cheerful Tanuki. Great animation, some fun jokes and visuals, and a very good story.</t>
        </is>
      </c>
      <c r="M387" s="36"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N387" s="37" t="inlineStr">
        <is>
          <t>https://image.tmdb.org/t/p/w500/zat2MMhejQyJJN6CucLI9Or9kdo.jpg</t>
        </is>
      </c>
      <c r="O387" s="38" t="inlineStr">
        <is>
          <t>Makoto Nonomura, Nijiko Kiyokawa, Shigeru Izumiya, Norihei Miki, Yuriko Ishida, Megumi Hayashibara, Yumi Ichihara, Akira Kamiya</t>
        </is>
      </c>
      <c r="P387" s="39" t="inlineStr">
        <is>
          <t>Isao Takahata</t>
        </is>
      </c>
      <c r="Q387" s="40" t="inlineStr">
        <is>
          <t>[{"Source": "Internet Movie Database", "Value": "7.3/10"}, {"Source": "Rotten Tomatoes", "Value": "86%"}, {"Source": "Metacritic", "Value": "77/100"}]</t>
        </is>
      </c>
      <c r="R387" s="72" t="inlineStr">
        <is>
          <t>0</t>
        </is>
      </c>
      <c r="S387" s="42" t="inlineStr">
        <is>
          <t>PG</t>
        </is>
      </c>
      <c r="T387" s="43" t="inlineStr">
        <is>
          <t>119</t>
        </is>
      </c>
      <c r="U387" s="44" t="inlineStr">
        <is>
          <t>{"link": "https://www.themoviedb.org/movie/15283/watch?locale=CA",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7" s="75" t="inlineStr">
        <is>
          <t>0</t>
        </is>
      </c>
      <c r="W387" s="34" t="n">
        <v>15283</v>
      </c>
      <c r="X387" s="34" t="inlineStr">
        <is>
          <t>[16198, 37797, 52686, 15080, 37933, 21057, 15370, 11621, 429107, 198130, 410220, 24650, 43878, 554311, 16355, 55892, 246464, 149871, 660856, 49769]</t>
        </is>
      </c>
      <c r="Y387" s="34" t="inlineStr">
        <is>
          <t>86%</t>
        </is>
      </c>
      <c r="Z387" s="34" t="inlineStr">
        <is>
          <t>7.3/10</t>
        </is>
      </c>
      <c r="AA387" s="34" t="inlineStr">
        <is>
          <t>77/100</t>
        </is>
      </c>
      <c r="AB387" s="34" t="inlineStr">
        <is>
          <t>https://www.youtube.com/embed/KUBqMHPy3bI</t>
        </is>
      </c>
      <c r="AC387" s="46" t="n">
        <v>1731215633548</v>
      </c>
    </row>
    <row r="388" ht="14.25" customHeight="1" s="130">
      <c r="A388" s="85" t="inlineStr">
        <is>
          <t>The Pirates! Band of Misfits</t>
        </is>
      </c>
      <c r="B388" s="86" t="n">
        <v>82</v>
      </c>
      <c r="C388" s="109" t="inlineStr">
        <is>
          <t>Aardman Animation</t>
        </is>
      </c>
      <c r="D388" s="47" t="n"/>
      <c r="E388" s="87" t="inlineStr">
        <is>
          <t>Animated</t>
        </is>
      </c>
      <c r="F388" s="88" t="inlineStr">
        <is>
          <t>Stop-Motion</t>
        </is>
      </c>
      <c r="G388" s="110" t="n"/>
      <c r="H388" s="115" t="n"/>
      <c r="I388" s="89" t="inlineStr">
        <is>
          <t>Columbia Pictures</t>
        </is>
      </c>
      <c r="J388" s="90" t="n">
        <v>2012</v>
      </c>
      <c r="K388" s="34">
        <f>ROW(K388)-1</f>
        <v/>
      </c>
      <c r="L388" s="91"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M388" s="36" t="inlineStr">
        <is>
          <t>The enthusiastic Pirate Captain, along with his rag-tag crew, sets out to beat his bitter rivals. The chaotic adventure takes them from exotic shores to Victorian London, and from a haplessly smitten scientist to a diabolical queen.</t>
        </is>
      </c>
      <c r="N388" s="37" t="inlineStr">
        <is>
          <t>https://image.tmdb.org/t/p/w500/bkLeXPDP6sramrTiF5W7TzUl4t0.jpg</t>
        </is>
      </c>
      <c r="O388" s="38" t="inlineStr">
        <is>
          <t>Hugh Grant, Martin Freeman, Imelda Staunton, David Tennant, Jeremy Piven, Salma Hayek, Lenny Henry, Brian Blessed</t>
        </is>
      </c>
      <c r="P388" s="39" t="inlineStr">
        <is>
          <t>Peter Lord, Jeff Newitt</t>
        </is>
      </c>
      <c r="Q388" s="40" t="inlineStr">
        <is>
          <t>[{"Source": "Internet Movie Database", "Value": "6.7/10"}, {"Source": "Rotten Tomatoes", "Value": "87%"}, {"Source": "Metacritic", "Value": "73/100"}]</t>
        </is>
      </c>
      <c r="R388" s="41" t="inlineStr">
        <is>
          <t>123,054,041</t>
        </is>
      </c>
      <c r="S388" s="42" t="inlineStr">
        <is>
          <t>PG</t>
        </is>
      </c>
      <c r="T388" s="43" t="inlineStr">
        <is>
          <t>88</t>
        </is>
      </c>
      <c r="U388" s="44" t="inlineStr">
        <is>
          <t>{"link": "https://www.themoviedb.org/movie/72197-the-pirates-in-an-adventure-with-scientists/watch?locale=CA",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88" s="45" t="inlineStr">
        <is>
          <t>60,000,000</t>
        </is>
      </c>
      <c r="W388" s="34" t="n">
        <v>72197</v>
      </c>
      <c r="X388" s="34" t="inlineStr">
        <is>
          <t>[130966, 493101, 227968, 127918, 9452, 15716, 628483, 41477, 321620, 157058, 155219, 298167, 593959, 553668, 14422, 56291, 305439, 505945, 96826]</t>
        </is>
      </c>
      <c r="Y388" s="34" t="inlineStr">
        <is>
          <t>87%</t>
        </is>
      </c>
      <c r="Z388" s="34" t="inlineStr">
        <is>
          <t>6.7/10</t>
        </is>
      </c>
      <c r="AA388" s="34" t="inlineStr">
        <is>
          <t>73/100</t>
        </is>
      </c>
      <c r="AB388" s="34" t="inlineStr">
        <is>
          <t>https://www.youtube.com/embed/7qNuS8KauZc</t>
        </is>
      </c>
      <c r="AC388" s="46" t="n">
        <v>1731215633548</v>
      </c>
    </row>
    <row r="389" ht="14.25" customHeight="1" s="130">
      <c r="A389" s="85" t="inlineStr">
        <is>
          <t>A Complete Unknown</t>
        </is>
      </c>
      <c r="B389" s="86" t="n">
        <v>82</v>
      </c>
      <c r="C389" s="109" t="n"/>
      <c r="D389" s="47" t="n"/>
      <c r="E389" s="87" t="inlineStr">
        <is>
          <t>Drama</t>
        </is>
      </c>
      <c r="F389" s="88" t="inlineStr">
        <is>
          <t>BioPic</t>
        </is>
      </c>
      <c r="G389" s="110" t="n"/>
      <c r="H389" s="115" t="n"/>
      <c r="I389" s="89" t="inlineStr">
        <is>
          <t>20th Century Studios</t>
        </is>
      </c>
      <c r="J389" s="90" t="n">
        <v>2024</v>
      </c>
      <c r="K389" s="34">
        <f>ROW(K389)-1</f>
        <v/>
      </c>
      <c r="L389" s="91" t="inlineStr">
        <is>
          <t>About as good as a straightforward biopic can get. Very competently made, with great direction and fantastic performances, especially Timothee Chalamet and Edward Norton. Both could be potential academy award nominees. The songs are great, and it's very impressive how good the cast is at singing them. The problem is that the script follows the standard biopic formula and never strays very far from it. This really limits the upside given it's a story that's been told many times before. The movie also drags a little at nearly two and a half hours.
(Seen at Cineplex VIP with Mom, Dad, Grandma and Danielle)</t>
        </is>
      </c>
      <c r="M389" s="34" t="inlineStr">
        <is>
          <t>New York, early 1960s. Against the backdrop of a vibrant music scene and tumultuous cultural upheaval, an enigmatic 19-year-old from Minnesota arrives in the West Village with his guitar and revolutionary talent, destined to change the course of American music.</t>
        </is>
      </c>
      <c r="N389" s="34" t="inlineStr">
        <is>
          <t>https://image.tmdb.org/t/p/w500/eyb0pFBebm9SfIlCLnGqZ8WG9fb.jpg</t>
        </is>
      </c>
      <c r="O389" s="34" t="inlineStr">
        <is>
          <t>Timothée Chalamet, Edward Norton, Elle Fanning, Monica Barbaro, Joe Tippett, Eriko Hatsune, Peter Gray Lewis, Peter Gerety</t>
        </is>
      </c>
      <c r="P389" s="34" t="inlineStr">
        <is>
          <t>James Mangold</t>
        </is>
      </c>
      <c r="Q389" s="103" t="inlineStr">
        <is>
          <t>[{"Source": "Internet Movie Database", "Value": "7.8/10"}, {"Source": "Rotten Tomatoes", "Value": "74%"}, {"Source": "Metacritic", "Value": "73/100"}]</t>
        </is>
      </c>
      <c r="R389" s="51" t="inlineStr">
        <is>
          <t>33,629,667</t>
        </is>
      </c>
      <c r="S389" s="34" t="inlineStr">
        <is>
          <t>R</t>
        </is>
      </c>
      <c r="T389" s="34" t="inlineStr">
        <is>
          <t>140</t>
        </is>
      </c>
      <c r="U389" s="34" t="inlineStr">
        <is>
          <t>{}</t>
        </is>
      </c>
      <c r="V389" s="51" t="inlineStr">
        <is>
          <t>65,000,000</t>
        </is>
      </c>
      <c r="W389" s="34" t="n">
        <v>661539</v>
      </c>
      <c r="X389" s="34" t="inlineStr">
        <is>
          <t>[989662, 426063, 1094274, 43832, 1217690, 10775, 171274, 787699, 350, 103, 945961, 661374, 1079091, 346698, 438631, 556694, 502356, 157336, 496243, 580489]</t>
        </is>
      </c>
      <c r="Y389" s="34" t="inlineStr">
        <is>
          <t>74%</t>
        </is>
      </c>
      <c r="Z389" s="34" t="inlineStr">
        <is>
          <t>7.8/10</t>
        </is>
      </c>
      <c r="AA389" s="34" t="inlineStr">
        <is>
          <t>73/100</t>
        </is>
      </c>
      <c r="AB389" s="34" t="inlineStr">
        <is>
          <t>https://www.youtube.com/embed/NO9hXSD5K4A</t>
        </is>
      </c>
      <c r="AC389" s="46" t="inlineStr">
        <is>
          <t>1736126047901</t>
        </is>
      </c>
    </row>
    <row r="390" ht="14.25" customHeight="1" s="130">
      <c r="A390" s="85" t="inlineStr">
        <is>
          <t>Ant-Man</t>
        </is>
      </c>
      <c r="B390" s="86" t="n">
        <v>82</v>
      </c>
      <c r="C390" s="109" t="inlineStr">
        <is>
          <t>Marvel</t>
        </is>
      </c>
      <c r="D390" s="47" t="inlineStr">
        <is>
          <t>MCU</t>
        </is>
      </c>
      <c r="E390" s="87" t="inlineStr">
        <is>
          <t>Comic Book</t>
        </is>
      </c>
      <c r="F390" s="88" t="n"/>
      <c r="G390" s="110" t="n"/>
      <c r="H390" s="115" t="n"/>
      <c r="I390" s="89" t="inlineStr">
        <is>
          <t>Disney</t>
        </is>
      </c>
      <c r="J390" s="90" t="n">
        <v>2015</v>
      </c>
      <c r="K390" s="34">
        <f>ROW(K390)-1</f>
        <v/>
      </c>
      <c r="L390" s="91" t="n"/>
      <c r="M390" s="34"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N390" s="34" t="inlineStr">
        <is>
          <t>https://image.tmdb.org/t/p/w500/8YxOIPrabqkQCOKKbuxaz9IcqhO.jpg</t>
        </is>
      </c>
      <c r="O390" s="34" t="inlineStr">
        <is>
          <t>Paul Rudd, Michael Douglas, Evangeline Lilly, Bobby Cannavale, Corey Stoll, Anthony Mackie, Judy Greer, Abby Ryder Fortson</t>
        </is>
      </c>
      <c r="P390" s="34" t="inlineStr">
        <is>
          <t>Peyton Reed</t>
        </is>
      </c>
      <c r="Q390" s="50" t="inlineStr">
        <is>
          <t>[{"Source": "Internet Movie Database", "Value": "7.2/10"}, {"Source": "Rotten Tomatoes", "Value": "83%"}, {"Source": "Metacritic", "Value": "64/100"}]</t>
        </is>
      </c>
      <c r="R390" s="51" t="inlineStr">
        <is>
          <t>519,311,965</t>
        </is>
      </c>
      <c r="S390" s="34" t="inlineStr">
        <is>
          <t>PG-13</t>
        </is>
      </c>
      <c r="T390" s="34" t="inlineStr">
        <is>
          <t>117</t>
        </is>
      </c>
      <c r="U390" s="34" t="inlineStr">
        <is>
          <t>{"link": "https://www.themoviedb.org/movie/102899-ant-man/watch?locale=CA",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90" s="51" t="inlineStr">
        <is>
          <t>130,000,000</t>
        </is>
      </c>
      <c r="W390" s="34" t="n">
        <v>102899</v>
      </c>
      <c r="X390" s="34" t="inlineStr">
        <is>
          <t>[363088, 271110, 99861, 135397, 87101, 177677, 284052, 166424, 100402, 257344, 118340, 211672, 76338, 150540, 315635, 264660, 283995, 286217, 293660, 158852]</t>
        </is>
      </c>
      <c r="Y390" s="34" t="inlineStr">
        <is>
          <t>83%</t>
        </is>
      </c>
      <c r="Z390" s="34" t="inlineStr">
        <is>
          <t>7.2/10</t>
        </is>
      </c>
      <c r="AA390" s="34" t="inlineStr">
        <is>
          <t>64/100</t>
        </is>
      </c>
      <c r="AB390" s="34" t="inlineStr">
        <is>
          <t>https://www.youtube.com/embed/cx3joJnXydc</t>
        </is>
      </c>
      <c r="AC390" s="46" t="n">
        <v>1731215633548</v>
      </c>
    </row>
    <row r="391" ht="14.25" customHeight="1" s="130">
      <c r="A391" s="85" t="inlineStr">
        <is>
          <t>Hot Rod</t>
        </is>
      </c>
      <c r="B391" s="86" t="n">
        <v>82</v>
      </c>
      <c r="C391" s="109" t="inlineStr">
        <is>
          <t>Lonely Island</t>
        </is>
      </c>
      <c r="D391" s="47" t="n"/>
      <c r="E391" s="87" t="inlineStr">
        <is>
          <t>Comedy</t>
        </is>
      </c>
      <c r="F391" s="88" t="n"/>
      <c r="G391" s="110" t="n"/>
      <c r="H391" s="115" t="n"/>
      <c r="I391" s="89" t="inlineStr">
        <is>
          <t>Paramount Pictures</t>
        </is>
      </c>
      <c r="J391" s="90" t="n">
        <v>2007</v>
      </c>
      <c r="K391" s="34">
        <f>ROW(K391)-1</f>
        <v/>
      </c>
      <c r="L391" s="91" t="n"/>
      <c r="M391" s="34"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N391" s="34" t="inlineStr">
        <is>
          <t>https://image.tmdb.org/t/p/w500/jRkt03dXCVKnbvcQm3ygU1cjg9Y.jpg</t>
        </is>
      </c>
      <c r="O391" s="34" t="inlineStr">
        <is>
          <t>Andy Samberg, Jorma Taccone, Bill Hader, Danny McBride, Isla Fisher, Sissy Spacek, Ian McShane, Will Arnett</t>
        </is>
      </c>
      <c r="P391" s="34" t="inlineStr">
        <is>
          <t>Akiva Schaffer</t>
        </is>
      </c>
      <c r="Q391" s="50" t="inlineStr">
        <is>
          <t>[{"Source": "Internet Movie Database", "Value": "6.7/10"}, {"Source": "Rotten Tomatoes", "Value": "39%"}, {"Source": "Metacritic", "Value": "43/100"}]</t>
        </is>
      </c>
      <c r="R391" s="51" t="inlineStr">
        <is>
          <t>14,353,654</t>
        </is>
      </c>
      <c r="S391" s="34" t="inlineStr">
        <is>
          <t>PG-13</t>
        </is>
      </c>
      <c r="T391" s="34" t="inlineStr">
        <is>
          <t>88</t>
        </is>
      </c>
      <c r="U391" s="34" t="inlineStr">
        <is>
          <t>{"link": "https://www.themoviedb.org/movie/10074-hot-rod/watch?locale=CA",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1" s="34" t="inlineStr">
        <is>
          <t>0</t>
        </is>
      </c>
      <c r="W391" s="34" t="n">
        <v>10074</v>
      </c>
      <c r="X391" s="34" t="inlineStr">
        <is>
          <t>[82743, 14278, 144785, 29150, 32080, 10071, 9867, 38963, 1137768, 571632, 88007, 22820, 334495, 287689, 24432, 604196, 6470, 400090, 9900]</t>
        </is>
      </c>
      <c r="Y391" s="34" t="inlineStr">
        <is>
          <t>39%</t>
        </is>
      </c>
      <c r="Z391" s="34" t="inlineStr">
        <is>
          <t>6.7/10</t>
        </is>
      </c>
      <c r="AA391" s="34" t="inlineStr">
        <is>
          <t>43/100</t>
        </is>
      </c>
      <c r="AB391" s="34" t="inlineStr">
        <is>
          <t>https://www.youtube.com/embed/DhdrA9qz79o</t>
        </is>
      </c>
      <c r="AC391" s="46" t="n">
        <v>1731215633548</v>
      </c>
    </row>
    <row r="392" ht="14.25" customHeight="1" s="130">
      <c r="A392" s="85" t="inlineStr">
        <is>
          <t>Bolt</t>
        </is>
      </c>
      <c r="B392" s="86" t="n">
        <v>82</v>
      </c>
      <c r="C392" s="109" t="inlineStr">
        <is>
          <t>Disney Animation</t>
        </is>
      </c>
      <c r="D392" s="47" t="n"/>
      <c r="E392" s="87" t="inlineStr">
        <is>
          <t>Animated</t>
        </is>
      </c>
      <c r="F392" s="88" t="n"/>
      <c r="G392" s="110" t="n"/>
      <c r="H392" s="115" t="n"/>
      <c r="I392" s="89" t="inlineStr">
        <is>
          <t>Disney</t>
        </is>
      </c>
      <c r="J392" s="90" t="n">
        <v>2008</v>
      </c>
      <c r="K392" s="34">
        <f>ROW(K392)-1</f>
        <v/>
      </c>
      <c r="L392" s="91" t="n"/>
      <c r="M392" s="52" t="inlineStr">
        <is>
          <t>Bolt is the star of the biggest show in Hollywood. The only problem is, he thinks it's real. After he's accidentally shipped to New York City and separated from Penny, his beloved co-star and owner, Bolt must harness all his "super powers" to find a way home.</t>
        </is>
      </c>
      <c r="N392" s="53" t="inlineStr">
        <is>
          <t>https://image.tmdb.org/t/p/w500/z9VHoUcZ1GiH3f3qYz7Me7Zc1Fd.jpg</t>
        </is>
      </c>
      <c r="O392" s="54" t="inlineStr">
        <is>
          <t>John Travolta, Susie Essman, Mark Walton, Malcolm McDowell, Miley Cyrus, Nick Swardson, Greg Germann, Diedrich Bader</t>
        </is>
      </c>
      <c r="P392" s="55" t="inlineStr">
        <is>
          <t>Byron Howard, Chris Williams</t>
        </is>
      </c>
      <c r="Q392" s="50" t="inlineStr">
        <is>
          <t>[{"Source": "Internet Movie Database", "Value": "6.8/10"}, {"Source": "Rotten Tomatoes", "Value": "90%"}, {"Source": "Metacritic", "Value": "67/100"}]</t>
        </is>
      </c>
      <c r="R392" s="56" t="inlineStr">
        <is>
          <t>309,979,994</t>
        </is>
      </c>
      <c r="S392" s="57" t="inlineStr">
        <is>
          <t>PG</t>
        </is>
      </c>
      <c r="T392" s="58" t="inlineStr">
        <is>
          <t>98</t>
        </is>
      </c>
      <c r="U392" s="44" t="inlineStr">
        <is>
          <t>{"link": "https://www.themoviedb.org/movie/13053-bolt/watch?locale=CA",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92" s="60" t="inlineStr">
        <is>
          <t>150,000,000</t>
        </is>
      </c>
      <c r="W392" s="34" t="n">
        <v>13053</v>
      </c>
      <c r="X392" s="34" t="inlineStr">
        <is>
          <t>[10527, 13027, 22794, 15512, 46195, 5559, 10198, 13413, 13179, 10340, 9836, 12222, 408, 7518, 9982, 62177, 22949, 73723, 6477, 11619]</t>
        </is>
      </c>
      <c r="Y392" s="34" t="inlineStr">
        <is>
          <t>90%</t>
        </is>
      </c>
      <c r="Z392" s="34" t="inlineStr">
        <is>
          <t>6.8/10</t>
        </is>
      </c>
      <c r="AA392" s="34" t="inlineStr">
        <is>
          <t>67/100</t>
        </is>
      </c>
      <c r="AB392" s="34" t="inlineStr">
        <is>
          <t>https://www.youtube.com/embed/T_yzxWNEOu8</t>
        </is>
      </c>
      <c r="AC392" s="46" t="n">
        <v>1731215633548</v>
      </c>
    </row>
    <row r="393" ht="14.25" customHeight="1" s="130">
      <c r="A393" s="85" t="inlineStr">
        <is>
          <t>It's the Great Pumpkin, Charlie Brown</t>
        </is>
      </c>
      <c r="B393" s="86" t="n">
        <v>82</v>
      </c>
      <c r="C393" s="109" t="inlineStr">
        <is>
          <t>Peanuts</t>
        </is>
      </c>
      <c r="D393" s="47" t="n"/>
      <c r="E393" s="87" t="inlineStr">
        <is>
          <t>Animated</t>
        </is>
      </c>
      <c r="F393" s="88" t="n"/>
      <c r="G393" s="110" t="inlineStr">
        <is>
          <t>Halloween</t>
        </is>
      </c>
      <c r="H393" s="115" t="n"/>
      <c r="I393" s="89" t="inlineStr">
        <is>
          <t>CBS</t>
        </is>
      </c>
      <c r="J393" s="90" t="n">
        <v>1966</v>
      </c>
      <c r="K393" s="34">
        <f>ROW(K393)-1</f>
        <v/>
      </c>
      <c r="L393" s="91" t="inlineStr">
        <is>
          <t>A halloween classic stuffed with funny Peanuts gags and a good amount of heart. Not quite as good as the Christmas special, but revolutionary for the Halloween special genre, and responsible for some gags that have lasted in pop culture and become iconic.</t>
        </is>
      </c>
      <c r="M393" s="36" t="inlineStr">
        <is>
          <t>Join the Peanuts gang for a timeless adventure as Charlie Brown preps for a party, Snoopy sets his sights on the Red Baron, and Linus patiently awaits a pumpkin patch miracle.</t>
        </is>
      </c>
      <c r="N393" s="37" t="inlineStr">
        <is>
          <t>https://image.tmdb.org/t/p/w500/59wp9OWexYsxlSPHYmVLsl5xlFt.jpg</t>
        </is>
      </c>
      <c r="O393" s="38" t="inlineStr">
        <is>
          <t>Peter Robbins, Christopher Shea, Sally Dryer, Bill Melendez, Cathy Steinberg, Gail DeFaria, Glenn Mendelson, Ann Altieri</t>
        </is>
      </c>
      <c r="P393" s="39" t="inlineStr">
        <is>
          <t>Bill Melendez</t>
        </is>
      </c>
      <c r="Q393" s="40" t="inlineStr">
        <is>
          <t>[{"Source": "Internet Movie Database", "Value": "8.1/10"}, {"Source": "Rotten Tomatoes", "Value": "90%"}]</t>
        </is>
      </c>
      <c r="R393" s="72" t="inlineStr">
        <is>
          <t>0</t>
        </is>
      </c>
      <c r="S393" s="42" t="inlineStr">
        <is>
          <t>TV-G</t>
        </is>
      </c>
      <c r="T393" s="43" t="inlineStr">
        <is>
          <t>25</t>
        </is>
      </c>
      <c r="U393" s="44" t="inlineStr">
        <is>
          <t>{"link": "https://www.themoviedb.org/movie/13353-it-s-the-great-pumpkin-charlie-brown/watch?locale=CA", "free": [{"logo_path": "/2E03IAZsX4ZaUqM7tXlctEPMGWS.jpg", "provider_id": 350, "provider_name": "Apple TV Plus", "display_priority": 7}], "flatrate": [{"logo_path": "/2E03IAZsX4ZaUqM7tXlctEPMGWS.jpg", "provider_id": 350, "provider_name": "Apple TV Plus", "display_priority": 7}, {"logo_path": "/yFrZVSC4UnDpeIzX2svcRPgV5P5.jpg", "provider_id": 2243, "provider_name": "Apple TV Plus Amazon Channel", "display_priority": 168}]}</t>
        </is>
      </c>
      <c r="V393" s="75" t="inlineStr">
        <is>
          <t>0</t>
        </is>
      </c>
      <c r="W393" s="34" t="n">
        <v>13353</v>
      </c>
      <c r="X393" s="34" t="inlineStr">
        <is>
          <t>[13479, 13187, 28069, 31732, 51528, 45974, 69995, 84805, 40918, 40482, 166012, 188079, 51940, 15347, 649802, 31112, 35614, 13382, 67699, 30059]</t>
        </is>
      </c>
      <c r="Y393" s="34" t="inlineStr">
        <is>
          <t>90%</t>
        </is>
      </c>
      <c r="Z393" s="34" t="inlineStr">
        <is>
          <t>8.1/10</t>
        </is>
      </c>
      <c r="AA393" s="34" t="inlineStr">
        <is>
          <t>N/A</t>
        </is>
      </c>
      <c r="AB393" s="34" t="inlineStr">
        <is>
          <t>https://www.youtube.com/embed/MLhMSdtQPoc</t>
        </is>
      </c>
      <c r="AC393" s="46" t="n">
        <v>1731215633548</v>
      </c>
    </row>
    <row r="394" ht="14.25" customHeight="1" s="130">
      <c r="A394" s="85" t="inlineStr">
        <is>
          <t>The Last: Naruto the Movie</t>
        </is>
      </c>
      <c r="B394" s="86" t="n">
        <v>82</v>
      </c>
      <c r="C394" s="109" t="inlineStr">
        <is>
          <t>Naruto</t>
        </is>
      </c>
      <c r="D394" s="47" t="n"/>
      <c r="E394" s="87" t="inlineStr">
        <is>
          <t>Animated</t>
        </is>
      </c>
      <c r="F394" s="88" t="inlineStr">
        <is>
          <t>Anime</t>
        </is>
      </c>
      <c r="G394" s="110" t="n"/>
      <c r="H394" s="115" t="n"/>
      <c r="I394" s="89" t="inlineStr">
        <is>
          <t>Toho</t>
        </is>
      </c>
      <c r="J394" s="90" t="n">
        <v>2014</v>
      </c>
      <c r="K394" s="34">
        <f>ROW(K394)-1</f>
        <v/>
      </c>
      <c r="L394" s="91"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M394" s="34"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N394" s="34" t="inlineStr">
        <is>
          <t>https://image.tmdb.org/t/p/w500/bAQ8O5Uw6FedtlCbJTutenzPVKd.jpg</t>
        </is>
      </c>
      <c r="O394" s="34" t="inlineStr">
        <is>
          <t>Junko Takeuchi, Nana Mizuki, Jun Fukuyama, Chie Nakamura, Showtaro Morikubo, Kazuhiko Inoue, Akira Ishida, Hideaki Tezuka</t>
        </is>
      </c>
      <c r="P394" s="34" t="inlineStr">
        <is>
          <t>Tsuneo Kobayashi</t>
        </is>
      </c>
      <c r="Q394" s="34" t="inlineStr">
        <is>
          <t>[{"Source": "Internet Movie Database", "Value": "7.6/10"}]</t>
        </is>
      </c>
      <c r="R394" s="34" t="inlineStr">
        <is>
          <t>19,800,000</t>
        </is>
      </c>
      <c r="S394" s="34" t="inlineStr">
        <is>
          <t>TV-14</t>
        </is>
      </c>
      <c r="T394" s="34" t="inlineStr">
        <is>
          <t>114</t>
        </is>
      </c>
      <c r="U394" s="34" t="inlineStr">
        <is>
          <t>{"link": "https://www.themoviedb.org/movie/317442-the-last-naruto-the-movie/watch?locale=CA",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t>
        </is>
      </c>
      <c r="V394" s="34" t="inlineStr">
        <is>
          <t>0</t>
        </is>
      </c>
      <c r="W394" s="34" t="n">
        <v>317442</v>
      </c>
      <c r="X394" s="34" t="inlineStr">
        <is>
          <t>[20982, 347201, 118406, 75624, 17581, 36728, 16907, 18861, 50723, 820067, 698940, 1031396, 572154, 668482, 1017204, 698916, 247645, 16910, 507569, 802401]</t>
        </is>
      </c>
      <c r="Y394" s="34" t="inlineStr">
        <is>
          <t>N/A</t>
        </is>
      </c>
      <c r="Z394" s="34" t="inlineStr">
        <is>
          <t>7.6/10</t>
        </is>
      </c>
      <c r="AA394" s="34" t="inlineStr">
        <is>
          <t>N/A</t>
        </is>
      </c>
      <c r="AB394" s="34" t="inlineStr">
        <is>
          <t>https://www.youtube.com/embed/mksl3tYdyK4</t>
        </is>
      </c>
      <c r="AC394" s="46" t="n">
        <v>1731215633548</v>
      </c>
    </row>
    <row r="395" ht="14.25" customHeight="1" s="130">
      <c r="A395" s="85" t="inlineStr">
        <is>
          <t>Mickey's Christmas Carol</t>
        </is>
      </c>
      <c r="B395" s="86" t="n">
        <v>82</v>
      </c>
      <c r="C395" s="109" t="inlineStr">
        <is>
          <t>Disney Animation</t>
        </is>
      </c>
      <c r="D395" s="47" t="n"/>
      <c r="E395" s="87" t="inlineStr">
        <is>
          <t>Animated</t>
        </is>
      </c>
      <c r="F395" s="88" t="n"/>
      <c r="G395" s="110" t="inlineStr">
        <is>
          <t>Christmas</t>
        </is>
      </c>
      <c r="H395" s="115" t="n"/>
      <c r="I395" s="89" t="inlineStr">
        <is>
          <t>Disney</t>
        </is>
      </c>
      <c r="J395" s="90" t="n">
        <v>1983</v>
      </c>
      <c r="K395" s="34">
        <f>ROW(K395)-1</f>
        <v/>
      </c>
      <c r="L395" s="91" t="inlineStr">
        <is>
          <t>One of the best adaptations of A Christmas Carol. Wastes no time, moving at a rapid pace. Pretty funny jokes, some emotional moments, and beautiful Disney 2D animation. The ghost of Christmas future terrified me as a child watching this.</t>
        </is>
      </c>
      <c r="M395" s="34" t="inlineStr">
        <is>
          <t>Ebenezer Scrooge is far too greedy to understand that Christmas is a time for kindness and generosity. But with the guidance of some new found friends, Scrooge learns to embrace the spirit of the season. A retelling of the classic Dickens tale with Disney's classic characters.</t>
        </is>
      </c>
      <c r="N395" s="34" t="inlineStr">
        <is>
          <t>https://image.tmdb.org/t/p/w500/rj1mqDjP8fyWoKgmvuMJi6KJWyg.jpg</t>
        </is>
      </c>
      <c r="O395" s="34" t="inlineStr">
        <is>
          <t>Alan Young, Wayne Allwine, Clarence Nash, Hal Smith, Will Ryan, Patricia Parris, Dick Billingsley, Eddie Carroll</t>
        </is>
      </c>
      <c r="P395" s="34" t="inlineStr">
        <is>
          <t>Burny Mattinson</t>
        </is>
      </c>
      <c r="Q395" s="34" t="inlineStr">
        <is>
          <t>[{"Source": "Internet Movie Database", "Value": "8.0/10"}, {"Source": "Rotten Tomatoes", "Value": "100%"}]</t>
        </is>
      </c>
      <c r="R395" s="34" t="inlineStr">
        <is>
          <t>21,000,000</t>
        </is>
      </c>
      <c r="S395" s="34" t="inlineStr">
        <is>
          <t>G</t>
        </is>
      </c>
      <c r="T395" s="34" t="inlineStr">
        <is>
          <t>25</t>
        </is>
      </c>
      <c r="U395" s="34" t="inlineStr">
        <is>
          <t>{"link": "https://www.themoviedb.org/movie/14813-mickey-s-christmas-carol/watch?locale=CA",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t>
        </is>
      </c>
      <c r="V395" s="34" t="inlineStr">
        <is>
          <t>3,000,000</t>
        </is>
      </c>
      <c r="W395" s="34" t="n">
        <v>14813</v>
      </c>
      <c r="X395" s="34" t="inlineStr">
        <is>
          <t>[61080, 25831, 31135, 15400, 53219, 568901, 303680, 542652, 306685, 97907, 939336, 51298, 354305, 213478, 74352, 398284, 972120, 6166, 47653, 13955]</t>
        </is>
      </c>
      <c r="Y395" s="34" t="inlineStr">
        <is>
          <t>100%</t>
        </is>
      </c>
      <c r="Z395" s="34" t="inlineStr">
        <is>
          <t>8.0/10</t>
        </is>
      </c>
      <c r="AA395" s="34" t="inlineStr">
        <is>
          <t>N/A</t>
        </is>
      </c>
      <c r="AB395" s="34" t="inlineStr">
        <is>
          <t>https://www.youtube.com/embed/eCO4D7KTRtE</t>
        </is>
      </c>
      <c r="AC395" s="34" t="inlineStr">
        <is>
          <t>1734210742243</t>
        </is>
      </c>
    </row>
    <row r="396" ht="14.25" customHeight="1" s="130">
      <c r="A396" s="85" t="inlineStr">
        <is>
          <t>Leo</t>
        </is>
      </c>
      <c r="B396" s="86" t="n">
        <v>81</v>
      </c>
      <c r="C396" s="109" t="inlineStr">
        <is>
          <t>Sandlerverse</t>
        </is>
      </c>
      <c r="D396" s="47" t="n"/>
      <c r="E396" s="87" t="inlineStr">
        <is>
          <t>Animated</t>
        </is>
      </c>
      <c r="F396" s="88" t="n"/>
      <c r="G396" s="110" t="n"/>
      <c r="H396" s="115" t="inlineStr">
        <is>
          <t>Netflix</t>
        </is>
      </c>
      <c r="I396" s="89" t="inlineStr">
        <is>
          <t>Netflix</t>
        </is>
      </c>
      <c r="J396" s="90" t="n">
        <v>2023</v>
      </c>
      <c r="K396" s="34">
        <f>ROW(K396)-1</f>
        <v/>
      </c>
      <c r="L396" s="91"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M396" s="36"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N396" s="37" t="inlineStr">
        <is>
          <t>https://image.tmdb.org/t/p/w500/pD6sL4vntUOXHmuvJPPZAgvyfd9.jpg</t>
        </is>
      </c>
      <c r="O396" s="38" t="inlineStr">
        <is>
          <t>Adam Sandler, Bill Burr, Cecily Strong, Jason Alexander, Rob Schneider, Allison Strong, Jo Koy, Sadie Sandler</t>
        </is>
      </c>
      <c r="P396" s="39" t="inlineStr">
        <is>
          <t>Lokesh Kanagaraj</t>
        </is>
      </c>
      <c r="Q396" s="40" t="inlineStr">
        <is>
          <t>[{"Source": "Internet Movie Database", "Value": "7.0/10"}, {"Source": "Rotten Tomatoes", "Value": "82%"}]</t>
        </is>
      </c>
      <c r="R396" s="72" t="inlineStr">
        <is>
          <t>0</t>
        </is>
      </c>
      <c r="S396" s="42" t="inlineStr">
        <is>
          <t>PG</t>
        </is>
      </c>
      <c r="T396" s="43" t="inlineStr">
        <is>
          <t>102</t>
        </is>
      </c>
      <c r="U396" s="44" t="inlineStr">
        <is>
          <t>{"link": "https://www.themoviedb.org/movie/1075794-leo/watch?locale=CA", "flatrate": [{"logo_path": "/pbpMk2JmcoNnQwx5JGpXngfoWtp.jpg", "provider_id": 8, "provider_name": "Netflix", "display_priority": 0}]}</t>
        </is>
      </c>
      <c r="V396" s="75" t="inlineStr">
        <is>
          <t>0</t>
        </is>
      </c>
      <c r="W396" s="34" t="n">
        <v>1075794</v>
      </c>
      <c r="X396" s="34" t="inlineStr">
        <is>
          <t>[901362, 566810, 1169632, 520758, 798021, 1046032, 1029575, 897087, 1139829, 670292, 726209, 228203, 777245, 872585, 870358, 951546, 1176139, 12237, 935906, 628442]</t>
        </is>
      </c>
      <c r="Y396" s="34" t="inlineStr">
        <is>
          <t>82%</t>
        </is>
      </c>
      <c r="Z396" s="34" t="inlineStr">
        <is>
          <t>7.0/10</t>
        </is>
      </c>
      <c r="AA396" s="34" t="inlineStr">
        <is>
          <t>N/A</t>
        </is>
      </c>
      <c r="AB396" s="34" t="inlineStr">
        <is>
          <t>https://www.youtube.com/embed/G_AEL-Xo5l8</t>
        </is>
      </c>
      <c r="AC396" s="46" t="n">
        <v>1731215633548</v>
      </c>
    </row>
    <row r="397" ht="14.25" customHeight="1" s="130">
      <c r="A397" s="85" t="inlineStr">
        <is>
          <t>Shazam!</t>
        </is>
      </c>
      <c r="B397" s="86" t="n">
        <v>81</v>
      </c>
      <c r="C397" s="109" t="inlineStr">
        <is>
          <t>DC</t>
        </is>
      </c>
      <c r="D397" s="47" t="inlineStr">
        <is>
          <t>DCEU</t>
        </is>
      </c>
      <c r="E397" s="87" t="inlineStr">
        <is>
          <t>Comic Book</t>
        </is>
      </c>
      <c r="F397" s="88" t="n"/>
      <c r="G397" s="110" t="inlineStr">
        <is>
          <t>Christmas</t>
        </is>
      </c>
      <c r="H397" s="115" t="n"/>
      <c r="I397" s="89" t="inlineStr">
        <is>
          <t>Warner Bros.</t>
        </is>
      </c>
      <c r="J397" s="90" t="n">
        <v>2019</v>
      </c>
      <c r="K397" s="34">
        <f>ROW(K397)-1</f>
        <v/>
      </c>
      <c r="L397" s="91" t="n"/>
      <c r="M397" s="36" t="inlineStr">
        <is>
          <t>A boy is given the ability to become an adult superhero in times of need with a single magic word.</t>
        </is>
      </c>
      <c r="N397" s="37" t="inlineStr">
        <is>
          <t>https://image.tmdb.org/t/p/w500/xnopI5Xtky18MPhK40cZAGAOVeV.jpg</t>
        </is>
      </c>
      <c r="O397" s="38" t="inlineStr">
        <is>
          <t>Zachary Levi, Mark Strong, Asher Angel, Jack Dylan Grazer, Adam Brody, Djimon Hounsou, Faithe Herman, Meagan Good</t>
        </is>
      </c>
      <c r="P397" s="39" t="inlineStr">
        <is>
          <t>David F. Sandberg</t>
        </is>
      </c>
      <c r="Q397" s="40" t="inlineStr">
        <is>
          <t>[{"Source": "Internet Movie Database", "Value": "7.0/10"}, {"Source": "Rotten Tomatoes", "Value": "90%"}, {"Source": "Metacritic", "Value": "71/100"}]</t>
        </is>
      </c>
      <c r="R397" s="41" t="inlineStr">
        <is>
          <t>367,799,011</t>
        </is>
      </c>
      <c r="S397" s="42" t="inlineStr">
        <is>
          <t>PG-13</t>
        </is>
      </c>
      <c r="T397" s="43" t="inlineStr">
        <is>
          <t>132</t>
        </is>
      </c>
      <c r="U397" s="44" t="inlineStr">
        <is>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397" s="45" t="inlineStr">
        <is>
          <t>80,000,000</t>
        </is>
      </c>
      <c r="W397" s="34" t="n">
        <v>287947</v>
      </c>
      <c r="X397" s="34" t="inlineStr">
        <is>
          <t>[299537, 456740, 447404, 299534, 297802, 329996, 594767, 157433, 429617, 353081, 458723, 399579, 423949, 320288, 458156, 486131, 445629, 424783, 324857, 166428]</t>
        </is>
      </c>
      <c r="Y397" s="34" t="inlineStr">
        <is>
          <t>90%</t>
        </is>
      </c>
      <c r="Z397" s="34" t="inlineStr">
        <is>
          <t>7.0/10</t>
        </is>
      </c>
      <c r="AA397" s="34" t="inlineStr">
        <is>
          <t>71/100</t>
        </is>
      </c>
      <c r="AB397" s="34" t="inlineStr">
        <is>
          <t>https://www.youtube.com/embed/uilJZZ_iVwY</t>
        </is>
      </c>
      <c r="AC397" s="46" t="n">
        <v>1731215633548</v>
      </c>
    </row>
    <row r="398" ht="14.25" customHeight="1" s="130">
      <c r="A398" s="85" t="inlineStr">
        <is>
          <t>The Creator</t>
        </is>
      </c>
      <c r="B398" s="86" t="n">
        <v>81</v>
      </c>
      <c r="C398" s="109" t="n"/>
      <c r="D398" s="47" t="n"/>
      <c r="E398" s="87" t="inlineStr">
        <is>
          <t>Sci-Fi</t>
        </is>
      </c>
      <c r="F398" s="88" t="n"/>
      <c r="G398" s="110" t="n"/>
      <c r="H398" s="115" t="n"/>
      <c r="I398" s="89" t="inlineStr">
        <is>
          <t>20th Century Studios</t>
        </is>
      </c>
      <c r="J398" s="90" t="n">
        <v>2023</v>
      </c>
      <c r="K398" s="34">
        <f>ROW(K398)-1</f>
        <v/>
      </c>
      <c r="L398" s="91"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M398" s="36"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N398" s="37" t="inlineStr">
        <is>
          <t>https://image.tmdb.org/t/p/w500/vBZ0qvaRxqEhZwl6LWmruJqWE8Z.jpg</t>
        </is>
      </c>
      <c r="O398" s="38" t="inlineStr">
        <is>
          <t>John David Washington, Madeleine Yuna Voyles, Kefas Brand, Gemma Chan, Allison Janney, Ken Watanabe, Sturgill Simpson, Amar Chadha-Patel</t>
        </is>
      </c>
      <c r="P398" s="39" t="inlineStr">
        <is>
          <t>Gareth Edwards</t>
        </is>
      </c>
      <c r="Q398" s="40" t="inlineStr">
        <is>
          <t>[{"Source": "Internet Movie Database", "Value": "6.7/10"}, {"Source": "Rotten Tomatoes", "Value": "68%"}, {"Source": "Metacritic", "Value": "63/100"}]</t>
        </is>
      </c>
      <c r="R398" s="41" t="inlineStr">
        <is>
          <t>104,272,136</t>
        </is>
      </c>
      <c r="S398" s="42" t="inlineStr">
        <is>
          <t>PG-13</t>
        </is>
      </c>
      <c r="T398" s="43" t="inlineStr">
        <is>
          <t>134</t>
        </is>
      </c>
      <c r="U398" s="44" t="inlineStr">
        <is>
          <t>{"link": "https://www.themoviedb.org/movie/670292-the-creator/watch?locale=CA",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8" s="45" t="inlineStr">
        <is>
          <t>80,000,000</t>
        </is>
      </c>
      <c r="W398" s="34" t="n">
        <v>670292</v>
      </c>
      <c r="X398" s="34" t="inlineStr">
        <is>
          <t>[466420, 943134, 800158, 1075794, 726209, 609681, 872585, 792293, 695721, 848326, 926393, 891699, 945729, 944401, 335977, 901362, 299054, 753342, 897087, 939335]</t>
        </is>
      </c>
      <c r="Y398" s="34" t="inlineStr">
        <is>
          <t>68%</t>
        </is>
      </c>
      <c r="Z398" s="34" t="inlineStr">
        <is>
          <t>6.7/10</t>
        </is>
      </c>
      <c r="AA398" s="34" t="inlineStr">
        <is>
          <t>63/100</t>
        </is>
      </c>
      <c r="AB398" s="34" t="inlineStr">
        <is>
          <t>https://www.youtube.com/embed/MAZuGdi32bk</t>
        </is>
      </c>
      <c r="AC398" s="46" t="n">
        <v>1731215633548</v>
      </c>
    </row>
    <row r="399" ht="14.25" customHeight="1" s="130">
      <c r="A399" s="85" t="inlineStr">
        <is>
          <t>The Guardians of the Galaxy Holiday Special</t>
        </is>
      </c>
      <c r="B399" s="86" t="n">
        <v>81</v>
      </c>
      <c r="C399" s="109" t="inlineStr">
        <is>
          <t>Marvel</t>
        </is>
      </c>
      <c r="D399" s="47" t="inlineStr">
        <is>
          <t>MCU</t>
        </is>
      </c>
      <c r="E399" s="87" t="inlineStr">
        <is>
          <t>Comic Book</t>
        </is>
      </c>
      <c r="F399" s="88" t="n"/>
      <c r="G399" s="110" t="inlineStr">
        <is>
          <t>Christmas</t>
        </is>
      </c>
      <c r="H399" s="115" t="inlineStr">
        <is>
          <t>Disney+</t>
        </is>
      </c>
      <c r="I399" s="89" t="inlineStr">
        <is>
          <t>Disney</t>
        </is>
      </c>
      <c r="J399" s="90" t="n">
        <v>2022</v>
      </c>
      <c r="K399" s="34">
        <f>ROW(K399)-1</f>
        <v/>
      </c>
      <c r="L399" s="91" t="n"/>
      <c r="M399" s="36" t="inlineStr">
        <is>
          <t>On a mission to make Christmas unforgettable for Quill, the Guardians head to Earth in search of the perfect present.</t>
        </is>
      </c>
      <c r="N399" s="37" t="inlineStr">
        <is>
          <t>https://image.tmdb.org/t/p/w500/8dqXyslZ2hv49Oiob9UjlGSHSTR.jpg</t>
        </is>
      </c>
      <c r="O399" s="38" t="inlineStr">
        <is>
          <t>Chris Pratt, Dave Bautista, Karen Gillan, Pom Klementieff, Vin Diesel, Bradley Cooper, Sean Gunn, Rhett Miller</t>
        </is>
      </c>
      <c r="P399" s="39" t="inlineStr">
        <is>
          <t>James Gunn</t>
        </is>
      </c>
      <c r="Q399" s="40" t="inlineStr">
        <is>
          <t>[{"Source": "Internet Movie Database", "Value": "6.9/10"}, {"Source": "Rotten Tomatoes", "Value": "94%"}]</t>
        </is>
      </c>
      <c r="R399" s="72" t="inlineStr">
        <is>
          <t>0</t>
        </is>
      </c>
      <c r="S399" s="42" t="inlineStr">
        <is>
          <t>TV-14</t>
        </is>
      </c>
      <c r="T399" s="43" t="inlineStr">
        <is>
          <t>45</t>
        </is>
      </c>
      <c r="U399" s="44" t="inlineStr">
        <is>
          <t>{"link": "https://www.themoviedb.org/movie/774752-the-guardians-of-the-galaxy-holiday-special/watch?locale=CA", "flatrate": [{"logo_path": "/97yvRBw1GzX7fXprcF80er19ot.jpg", "provider_id": 337, "provider_name": "Disney Plus", "display_priority": 1}]}</t>
        </is>
      </c>
      <c r="V399" s="75" t="inlineStr">
        <is>
          <t>0</t>
        </is>
      </c>
      <c r="W399" s="34" t="n">
        <v>774752</v>
      </c>
      <c r="X399" s="34" t="inlineStr">
        <is>
          <t>[894205, 505642, 338958, 436270, 877269, 916053, 1001865, 640146, 736526, 821881, 736918, 447365, 829280, 668461, 632856, 715931, 518896, 747803, 51533, 897192]</t>
        </is>
      </c>
      <c r="Y399" s="34" t="inlineStr">
        <is>
          <t>94%</t>
        </is>
      </c>
      <c r="Z399" s="34" t="inlineStr">
        <is>
          <t>6.9/10</t>
        </is>
      </c>
      <c r="AA399" s="34" t="inlineStr">
        <is>
          <t>N/A</t>
        </is>
      </c>
      <c r="AB399" s="34" t="inlineStr">
        <is>
          <t>https://www.youtube.com/embed/OYhFFQl4fLs</t>
        </is>
      </c>
      <c r="AC399" s="46" t="n">
        <v>1731215633548</v>
      </c>
    </row>
    <row r="400" ht="14.25" customHeight="1" s="130">
      <c r="A400" s="85" t="inlineStr">
        <is>
          <t>The Jungle Book</t>
        </is>
      </c>
      <c r="B400" s="86" t="n">
        <v>81</v>
      </c>
      <c r="C400" s="109" t="inlineStr">
        <is>
          <t>Disney Live Action</t>
        </is>
      </c>
      <c r="D400" s="47" t="inlineStr">
        <is>
          <t>Disney Live Action Remake</t>
        </is>
      </c>
      <c r="E400" s="87" t="inlineStr">
        <is>
          <t>Adventure</t>
        </is>
      </c>
      <c r="F400" s="88" t="inlineStr">
        <is>
          <t>Family</t>
        </is>
      </c>
      <c r="G400" s="110" t="n"/>
      <c r="H400" s="115" t="n"/>
      <c r="I400" s="89" t="inlineStr">
        <is>
          <t>Disney</t>
        </is>
      </c>
      <c r="J400" s="90" t="n">
        <v>2016</v>
      </c>
      <c r="K400" s="34">
        <f>ROW(K400)-1</f>
        <v/>
      </c>
      <c r="L400" s="91" t="n"/>
      <c r="M400" s="36" t="inlineStr">
        <is>
          <t>A man-cub named Mowgli fostered by wolves. After a threat from the tiger Shere Khan, Mowgli is forced to flee the jungle, by which he embarks on a journey of self discovery with the help of the panther, Bagheera and the free-spirited bear, Baloo.</t>
        </is>
      </c>
      <c r="N400" s="37" t="inlineStr">
        <is>
          <t>https://image.tmdb.org/t/p/w500/xIGhgcLtzzTON56G905I5tuwNQM.jpg</t>
        </is>
      </c>
      <c r="O400" s="38" t="inlineStr">
        <is>
          <t>Neel Sethi, Bill Murray, Ben Kingsley, Idris Elba, Scarlett Johansson, Christopher Walken, Lupita Nyong'o, Giancarlo Esposito</t>
        </is>
      </c>
      <c r="P400" s="39" t="inlineStr">
        <is>
          <t>Jon Favreau</t>
        </is>
      </c>
      <c r="Q400" s="40" t="inlineStr">
        <is>
          <t>[{"Source": "Internet Movie Database", "Value": "7.3/10"}, {"Source": "Rotten Tomatoes", "Value": "94%"}, {"Source": "Metacritic", "Value": "77/100"}]</t>
        </is>
      </c>
      <c r="R400" s="41" t="inlineStr">
        <is>
          <t>966,550,600</t>
        </is>
      </c>
      <c r="S400" s="42" t="inlineStr">
        <is>
          <t>PG</t>
        </is>
      </c>
      <c r="T400" s="43" t="inlineStr">
        <is>
          <t>106</t>
        </is>
      </c>
      <c r="U400" s="44" t="inlineStr">
        <is>
          <t>{"link": "https://www.themoviedb.org/movie/278927-the-jungle-book/watch?locale=CA",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0" s="45" t="inlineStr">
        <is>
          <t>175,000,000</t>
        </is>
      </c>
      <c r="W400" s="34" t="n">
        <v>278927</v>
      </c>
      <c r="X400" s="34" t="inlineStr">
        <is>
          <t>[9325, 290595, 271110, 258489, 269149, 209112, 407436, 153518, 369557, 14873, 333352, 290250, 127380, 234004, 270487, 303858, 140300, 68735, 223702, 273248]</t>
        </is>
      </c>
      <c r="Y400" s="34" t="inlineStr">
        <is>
          <t>94%</t>
        </is>
      </c>
      <c r="Z400" s="34" t="inlineStr">
        <is>
          <t>7.3/10</t>
        </is>
      </c>
      <c r="AA400" s="34" t="inlineStr">
        <is>
          <t>77/100</t>
        </is>
      </c>
      <c r="AB400" s="34" t="inlineStr">
        <is>
          <t>https://www.youtube.com/embed/YW97nCUE3ZA</t>
        </is>
      </c>
      <c r="AC400" s="46" t="n">
        <v>1731215633548</v>
      </c>
    </row>
    <row r="401" ht="14.25" customHeight="1" s="130">
      <c r="A401" s="85" t="inlineStr">
        <is>
          <t>500 Days of Summer</t>
        </is>
      </c>
      <c r="B401" s="86" t="n">
        <v>81</v>
      </c>
      <c r="C401" s="109" t="n"/>
      <c r="D401" s="47" t="n"/>
      <c r="E401" s="87" t="inlineStr">
        <is>
          <t>Dramedy</t>
        </is>
      </c>
      <c r="F401" s="88" t="inlineStr">
        <is>
          <t>Romance</t>
        </is>
      </c>
      <c r="G401" s="110" t="n"/>
      <c r="H401" s="115" t="n"/>
      <c r="I401" s="89" t="inlineStr">
        <is>
          <t>20th Century Studios</t>
        </is>
      </c>
      <c r="J401" s="90" t="n">
        <v>2009</v>
      </c>
      <c r="K401" s="34">
        <f>ROW(K401)-1</f>
        <v/>
      </c>
      <c r="L401" s="91" t="n"/>
      <c r="M401" s="36"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N401" s="37" t="inlineStr">
        <is>
          <t>https://image.tmdb.org/t/p/w500/f9mbM0YMLpYemcWx6o2WeiYQLDP.jpg</t>
        </is>
      </c>
      <c r="O401" s="38" t="inlineStr">
        <is>
          <t>Joseph Gordon-Levitt, Zooey Deschanel, Chloë Grace Moretz, Geoffrey Arend, Matthew Gray Gubler, Clark Gregg, Patricia Belcher, Rachel Boston</t>
        </is>
      </c>
      <c r="P401" s="39" t="inlineStr">
        <is>
          <t>Marc Webb</t>
        </is>
      </c>
      <c r="Q401" s="40" t="inlineStr">
        <is>
          <t>[{"Source": "Internet Movie Database", "Value": "7.7/10"}, {"Source": "Rotten Tomatoes", "Value": "86%"}, {"Source": "Metacritic", "Value": "76/100"}]</t>
        </is>
      </c>
      <c r="R401" s="41" t="inlineStr">
        <is>
          <t>60,781,545</t>
        </is>
      </c>
      <c r="S401" s="42" t="inlineStr">
        <is>
          <t>PG-13</t>
        </is>
      </c>
      <c r="T401" s="43" t="inlineStr">
        <is>
          <t>95</t>
        </is>
      </c>
      <c r="U401" s="44" t="inlineStr">
        <is>
          <t>{"link": "https://www.themoviedb.org/movie/19913-500-days-of-summer/watch?locale=CA", "free": [{"logo_path": "/j7D006Uy3UWwZ6G0xH6BMgIWTzH.jpg", "provider_id": 212, "provider_name": "Hoopla", "display_priority": 10}],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1" s="45" t="inlineStr">
        <is>
          <t>7,500,000</t>
        </is>
      </c>
      <c r="W401" s="34" t="n">
        <v>19913</v>
      </c>
      <c r="X401" s="34" t="inlineStr">
        <is>
          <t>[18501, 4951, 9870, 46705, 40807, 9029, 9767, 750741, 198277, 38, 7326, 333371, 254320, 76203, 49020, 200727, 44115, 22803, 84892, 453]</t>
        </is>
      </c>
      <c r="Y401" s="34" t="inlineStr">
        <is>
          <t>86%</t>
        </is>
      </c>
      <c r="Z401" s="34" t="inlineStr">
        <is>
          <t>7.7/10</t>
        </is>
      </c>
      <c r="AA401" s="34" t="inlineStr">
        <is>
          <t>76/100</t>
        </is>
      </c>
      <c r="AB401" s="34" t="inlineStr">
        <is>
          <t>https://www.youtube.com/embed/oBxR8cEt2xM</t>
        </is>
      </c>
      <c r="AC401" s="46" t="n">
        <v>1731215633548</v>
      </c>
    </row>
    <row r="402" ht="14.25" customHeight="1" s="130">
      <c r="A402" s="85" t="inlineStr">
        <is>
          <t>Porco Rosso</t>
        </is>
      </c>
      <c r="B402" s="86" t="n">
        <v>81</v>
      </c>
      <c r="C402" s="109" t="inlineStr">
        <is>
          <t>Studio Ghibli</t>
        </is>
      </c>
      <c r="D402" s="47" t="n"/>
      <c r="E402" s="87" t="inlineStr">
        <is>
          <t>Animated</t>
        </is>
      </c>
      <c r="F402" s="88" t="inlineStr">
        <is>
          <t>Anime</t>
        </is>
      </c>
      <c r="G402" s="110" t="n"/>
      <c r="H402" s="115" t="n"/>
      <c r="I402" s="89" t="inlineStr">
        <is>
          <t>Studio Ghibli</t>
        </is>
      </c>
      <c r="J402" s="90" t="n">
        <v>1992</v>
      </c>
      <c r="K402" s="34">
        <f>ROW(K402)-1</f>
        <v/>
      </c>
      <c r="L402" s="91" t="n"/>
      <c r="M402" s="36"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N402" s="37" t="inlineStr">
        <is>
          <t>https://image.tmdb.org/t/p/w500/8mIvSvnVBApfORL9N6S38Q7wD6A.jpg</t>
        </is>
      </c>
      <c r="O402" s="38" t="inlineStr">
        <is>
          <t>Shûichirô Moriyama, Tokiko Katô, Sanshi Katsura, Tsunehiko Kamijô, Akemi Okamura, Akio Otsuka, Hiroko Seki, Reizō Nomoto</t>
        </is>
      </c>
      <c r="P402" s="39" t="inlineStr">
        <is>
          <t>Hayao Miyazaki</t>
        </is>
      </c>
      <c r="Q402" s="40" t="inlineStr">
        <is>
          <t>[{"Source": "Internet Movie Database", "Value": "7.7/10"}, {"Source": "Rotten Tomatoes", "Value": "96%"}, {"Source": "Metacritic", "Value": "83/100"}]</t>
        </is>
      </c>
      <c r="R402" s="72" t="inlineStr">
        <is>
          <t>0</t>
        </is>
      </c>
      <c r="S402" s="42" t="inlineStr">
        <is>
          <t>PG</t>
        </is>
      </c>
      <c r="T402" s="43" t="inlineStr">
        <is>
          <t>93</t>
        </is>
      </c>
      <c r="U402" s="44" t="inlineStr">
        <is>
          <t>{"link": "https://www.themoviedb.org/movie/11621/watch?locale=CA",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2" s="75" t="inlineStr">
        <is>
          <t>0</t>
        </is>
      </c>
      <c r="W402" s="34" t="n">
        <v>11621</v>
      </c>
      <c r="X402" s="34" t="inlineStr">
        <is>
          <t>[149870, 16859, 37797, 128, 15283, 15371, 15080, 21057, 12429, 8392, 15370, 81, 10515, 51739, 83389, 4935, 12477, 149871, 16198, 37933]</t>
        </is>
      </c>
      <c r="Y402" s="34" t="inlineStr">
        <is>
          <t>96%</t>
        </is>
      </c>
      <c r="Z402" s="34" t="inlineStr">
        <is>
          <t>7.7/10</t>
        </is>
      </c>
      <c r="AA402" s="34" t="inlineStr">
        <is>
          <t>83/100</t>
        </is>
      </c>
      <c r="AB402" s="34" t="inlineStr">
        <is>
          <t>https://www.youtube.com/embed/QCMScfCMtQw</t>
        </is>
      </c>
      <c r="AC402" s="46" t="n">
        <v>1731215633548</v>
      </c>
    </row>
    <row r="403" ht="14.25" customHeight="1" s="130">
      <c r="A403" s="85" t="inlineStr">
        <is>
          <t>The Great Muppet Caper</t>
        </is>
      </c>
      <c r="B403" s="86" t="n">
        <v>81</v>
      </c>
      <c r="C403" s="109" t="inlineStr">
        <is>
          <t>Disney Live Action</t>
        </is>
      </c>
      <c r="D403" s="47" t="inlineStr">
        <is>
          <t>Muppets</t>
        </is>
      </c>
      <c r="E403" s="87" t="inlineStr">
        <is>
          <t>Comedy</t>
        </is>
      </c>
      <c r="F403" s="88" t="inlineStr">
        <is>
          <t>Family</t>
        </is>
      </c>
      <c r="G403" s="110" t="n"/>
      <c r="H403" s="115" t="n"/>
      <c r="I403" s="89" t="inlineStr">
        <is>
          <t>Disney</t>
        </is>
      </c>
      <c r="J403" s="90" t="n">
        <v>1981</v>
      </c>
      <c r="K403" s="34">
        <f>ROW(K403)-1</f>
        <v/>
      </c>
      <c r="L403" s="91" t="n"/>
      <c r="M403" s="36"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N403" s="37" t="inlineStr">
        <is>
          <t>https://image.tmdb.org/t/p/w500/1HvFRJZyMPijrMt9EeTOD3l4EHq.jpg</t>
        </is>
      </c>
      <c r="O403" s="38" t="inlineStr">
        <is>
          <t>Jim Henson, Frank Oz, Dave Goelz, Jerry Nelson, Richard Hunt, Charles Grodin, Diana Rigg, John Cleese</t>
        </is>
      </c>
      <c r="P403" s="39" t="inlineStr">
        <is>
          <t>Jim Henson</t>
        </is>
      </c>
      <c r="Q403" s="40" t="inlineStr">
        <is>
          <t>[{"Source": "Internet Movie Database", "Value": "7.1/10"}, {"Source": "Rotten Tomatoes", "Value": "78%"}, {"Source": "Metacritic", "Value": "70/100"}]</t>
        </is>
      </c>
      <c r="R403" s="41" t="inlineStr">
        <is>
          <t>31,200,000</t>
        </is>
      </c>
      <c r="S403" s="42" t="inlineStr">
        <is>
          <t>G</t>
        </is>
      </c>
      <c r="T403" s="43" t="inlineStr">
        <is>
          <t>98</t>
        </is>
      </c>
      <c r="U403" s="44" t="inlineStr">
        <is>
          <t>{"link": "https://www.themoviedb.org/movie/14900-the-great-muppet-caper/watch?locale=CA",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3" s="45" t="inlineStr">
        <is>
          <t>14,000,000</t>
        </is>
      </c>
      <c r="W403" s="34" t="n">
        <v>14900</v>
      </c>
      <c r="X403" s="34" t="inlineStr">
        <is>
          <t>[11899, 27190, 13247, 33546, 209679, 102489, 439515, 846869, 35151, 11575, 565719, 18835, 10874, 10437, 14822, 11335, 11176, 32085, 278774, 14813]</t>
        </is>
      </c>
      <c r="Y403" s="34" t="inlineStr">
        <is>
          <t>78%</t>
        </is>
      </c>
      <c r="Z403" s="34" t="inlineStr">
        <is>
          <t>7.1/10</t>
        </is>
      </c>
      <c r="AA403" s="34" t="inlineStr">
        <is>
          <t>70/100</t>
        </is>
      </c>
      <c r="AB403" s="34" t="inlineStr">
        <is>
          <t>https://www.youtube.com/embed/aEQw79tKm6I</t>
        </is>
      </c>
      <c r="AC403" s="46" t="n">
        <v>1731215633548</v>
      </c>
    </row>
    <row r="404" ht="14.25" customHeight="1" s="130">
      <c r="A404" s="85" t="inlineStr">
        <is>
          <t>The Bob's Burgers Movie</t>
        </is>
      </c>
      <c r="B404" s="86" t="n">
        <v>81</v>
      </c>
      <c r="C404" s="109" t="n"/>
      <c r="D404" s="47" t="n"/>
      <c r="E404" s="87" t="inlineStr">
        <is>
          <t>Animated</t>
        </is>
      </c>
      <c r="F404" s="88" t="n"/>
      <c r="G404" s="110" t="n"/>
      <c r="H404" s="115" t="n"/>
      <c r="I404" s="89" t="inlineStr">
        <is>
          <t>20th Century Studios</t>
        </is>
      </c>
      <c r="J404" s="90" t="n">
        <v>2022</v>
      </c>
      <c r="K404" s="34">
        <f>ROW(K404)-1</f>
        <v/>
      </c>
      <c r="L404" s="91" t="n"/>
      <c r="M404" s="36"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N404" s="37" t="inlineStr">
        <is>
          <t>https://image.tmdb.org/t/p/w500/AvV2nHEDQMWuRqAUrpcx2fB97CB.jpg</t>
        </is>
      </c>
      <c r="O404" s="38" t="inlineStr">
        <is>
          <t>H. Jon Benjamin, Kristen Schaal, John Roberts, Dan Mintz, Eugene Mirman, Larry Murphy, Kevin Kline, Zach Galifianakis</t>
        </is>
      </c>
      <c r="P404" s="39" t="inlineStr">
        <is>
          <t>Loren Bouchard, Bernard Derriman</t>
        </is>
      </c>
      <c r="Q404" s="40" t="inlineStr">
        <is>
          <t>[{"Source": "Internet Movie Database", "Value": "7.0/10"}, {"Source": "Rotten Tomatoes", "Value": "87%"}, {"Source": "Metacritic", "Value": "75/100"}]</t>
        </is>
      </c>
      <c r="R404" s="41" t="inlineStr">
        <is>
          <t>34,148,750</t>
        </is>
      </c>
      <c r="S404" s="42" t="inlineStr">
        <is>
          <t>PG-13</t>
        </is>
      </c>
      <c r="T404" s="43" t="inlineStr">
        <is>
          <t>102</t>
        </is>
      </c>
      <c r="U404" s="44" t="inlineStr">
        <is>
          <t>{"link": "https://www.themoviedb.org/movie/504827-the-bob-s-burgers-movie/watch?locale=CA",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04" s="45" t="inlineStr">
        <is>
          <t>38,000,000</t>
        </is>
      </c>
      <c r="W404" s="34" t="n">
        <v>504827</v>
      </c>
      <c r="X404" s="34" t="inlineStr">
        <is>
          <t>[854456, 14584, 493331, 11155, 791479, 665149, 57978, 881198, 919355, 538715, 812491, 910858, 2294, 278427, 957258, 615177, 613377, 897192, 7342, 185789]</t>
        </is>
      </c>
      <c r="Y404" s="34" t="inlineStr">
        <is>
          <t>87%</t>
        </is>
      </c>
      <c r="Z404" s="34" t="inlineStr">
        <is>
          <t>7.0/10</t>
        </is>
      </c>
      <c r="AA404" s="34" t="inlineStr">
        <is>
          <t>75/100</t>
        </is>
      </c>
      <c r="AB404" s="34" t="inlineStr">
        <is>
          <t>https://www.youtube.com/embed/hbGXqUumtqg</t>
        </is>
      </c>
      <c r="AC404" s="46" t="n">
        <v>1731215633548</v>
      </c>
    </row>
    <row r="405" ht="14.25" customHeight="1" s="130">
      <c r="A405" s="85" t="inlineStr">
        <is>
          <t>Monkey Man</t>
        </is>
      </c>
      <c r="B405" s="86" t="n">
        <v>81</v>
      </c>
      <c r="C405" s="109" t="n"/>
      <c r="D405" s="47" t="n"/>
      <c r="E405" s="87" t="inlineStr">
        <is>
          <t>Action</t>
        </is>
      </c>
      <c r="F405" s="88" t="inlineStr">
        <is>
          <t>Thriller</t>
        </is>
      </c>
      <c r="G405" s="110" t="n"/>
      <c r="H405" s="115" t="n"/>
      <c r="I405" s="89" t="inlineStr">
        <is>
          <t>Universal Pictures</t>
        </is>
      </c>
      <c r="J405" s="90" t="n">
        <v>2024</v>
      </c>
      <c r="K405" s="34">
        <f>ROW(K405)-1</f>
        <v/>
      </c>
      <c r="L405" s="91"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M405" s="34"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N405" s="34" t="inlineStr">
        <is>
          <t>https://image.tmdb.org/t/p/w500/4lhR4L2vzzjl68P1zJyCH755Oz4.jpg</t>
        </is>
      </c>
      <c r="O405" s="34" t="inlineStr">
        <is>
          <t>Dev Patel, Pitobash, Sikandar Kher, Makrand Deshpande, Adithi Kalkunte, Jatin Malik, Sobhita Dhulipala, Vipin Sharma</t>
        </is>
      </c>
      <c r="P405" s="34" t="inlineStr">
        <is>
          <t>Dev Patel</t>
        </is>
      </c>
      <c r="Q405" s="50" t="inlineStr">
        <is>
          <t>[{"Source": "Internet Movie Database", "Value": "6.8/10"}, {"Source": "Rotten Tomatoes", "Value": "89%"}, {"Source": "Metacritic", "Value": "70/100"}]</t>
        </is>
      </c>
      <c r="R405" s="34" t="inlineStr">
        <is>
          <t>35,271,631</t>
        </is>
      </c>
      <c r="S405" s="34" t="inlineStr">
        <is>
          <t>R</t>
        </is>
      </c>
      <c r="T405" s="34" t="inlineStr">
        <is>
          <t>121</t>
        </is>
      </c>
      <c r="U405" s="34" t="inlineStr">
        <is>
          <t>{"link": "https://www.themoviedb.org/movie/560016-monkey-man/watch?locale=CA",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5" s="34" t="inlineStr">
        <is>
          <t>10,000,000</t>
        </is>
      </c>
      <c r="W405" s="34" t="n">
        <v>560016</v>
      </c>
      <c r="X405" s="34" t="inlineStr">
        <is>
          <t>[948549, 799583, 1111873, 929590, 800089, 1163194, 937287, 882059, 646683, 1051896, 786892, 1041613, 746036, 975773, 844185, 823464, 1214509, 1087388, 940721, 972614]</t>
        </is>
      </c>
      <c r="Y405" s="34" t="inlineStr">
        <is>
          <t>89%</t>
        </is>
      </c>
      <c r="Z405" s="34" t="inlineStr">
        <is>
          <t>6.8/10</t>
        </is>
      </c>
      <c r="AA405" s="34" t="inlineStr">
        <is>
          <t>70/100</t>
        </is>
      </c>
      <c r="AB405" s="34" t="inlineStr">
        <is>
          <t>https://www.youtube.com/embed/aqa3YTtwvaU</t>
        </is>
      </c>
      <c r="AC405" s="46" t="n">
        <v>1731215633548</v>
      </c>
    </row>
    <row r="406" ht="14.25" customHeight="1" s="130">
      <c r="A406" s="85" t="inlineStr">
        <is>
          <t>The Spy Who Loved Me</t>
        </is>
      </c>
      <c r="B406" s="86" t="n">
        <v>81</v>
      </c>
      <c r="C406" s="109" t="inlineStr">
        <is>
          <t>James Bond</t>
        </is>
      </c>
      <c r="D406" s="47" t="inlineStr">
        <is>
          <t>Bond - Moore</t>
        </is>
      </c>
      <c r="E406" s="87" t="inlineStr">
        <is>
          <t>Action</t>
        </is>
      </c>
      <c r="F406" s="88" t="inlineStr">
        <is>
          <t>Spy</t>
        </is>
      </c>
      <c r="G406" s="110" t="n"/>
      <c r="H406" s="115" t="n"/>
      <c r="I406" s="89" t="inlineStr">
        <is>
          <t>United Artists</t>
        </is>
      </c>
      <c r="J406" s="90" t="n">
        <v>1977</v>
      </c>
      <c r="K406" s="34">
        <f>ROW(K406)-1</f>
        <v/>
      </c>
      <c r="L406" s="91"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M406" s="34" t="inlineStr">
        <is>
          <t>Russian and British submarines with nuclear missiles on board both vanish from sight without a trace. England and Russia both blame each other as James Bond tries to solve the riddle of the disappearing ships. But the KGB also has an agent on the case.</t>
        </is>
      </c>
      <c r="N406" s="34" t="inlineStr">
        <is>
          <t>https://image.tmdb.org/t/p/w500/3ZxHKFxMYvAko680DsRgAZKWcLi.jpg</t>
        </is>
      </c>
      <c r="O406" s="34" t="inlineStr">
        <is>
          <t>Roger Moore, Barbara Bach, Curd Jürgens, Richard Kiel, Caroline Munro, Walter Gotell, Geoffrey Keen, Bernard Lee</t>
        </is>
      </c>
      <c r="P406" s="34" t="inlineStr">
        <is>
          <t>Lewis Gilbert</t>
        </is>
      </c>
      <c r="Q406" s="50" t="inlineStr">
        <is>
          <t>[{"Source": "Internet Movie Database", "Value": "7.0/10"}, {"Source": "Rotten Tomatoes", "Value": "82%"}, {"Source": "Metacritic", "Value": "55/100"}]</t>
        </is>
      </c>
      <c r="R406" s="34" t="inlineStr">
        <is>
          <t>185,438,673</t>
        </is>
      </c>
      <c r="S406" s="34" t="inlineStr">
        <is>
          <t>PG</t>
        </is>
      </c>
      <c r="T406" s="34" t="inlineStr">
        <is>
          <t>125</t>
        </is>
      </c>
      <c r="U406" s="34" t="inlineStr">
        <is>
          <t>{"link": "https://www.themoviedb.org/movie/691-the-spy-who-loved-me/watch?locale=CA",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6" s="34" t="inlineStr">
        <is>
          <t>13,500,000</t>
        </is>
      </c>
      <c r="W406" s="34" t="n">
        <v>691</v>
      </c>
      <c r="X406" s="34" t="inlineStr">
        <is>
          <t>[698, 253, 682, 699, 709, 681, 657, 668, 700, 667, 660, 36670, 9515, 13998, 12502, 530563, 40155, 21876, 1093247, 120977]</t>
        </is>
      </c>
      <c r="Y406" s="34" t="inlineStr">
        <is>
          <t>82%</t>
        </is>
      </c>
      <c r="Z406" s="34" t="inlineStr">
        <is>
          <t>7.0/10</t>
        </is>
      </c>
      <c r="AA406" s="34" t="inlineStr">
        <is>
          <t>55/100</t>
        </is>
      </c>
      <c r="AB406" s="34" t="inlineStr">
        <is>
          <t>https://www.youtube.com/embed/TqhzdF8m6q4</t>
        </is>
      </c>
      <c r="AC406" s="46" t="n">
        <v>1731215633548</v>
      </c>
    </row>
    <row r="407" ht="14.25" customHeight="1" s="130">
      <c r="A407" s="85" t="inlineStr">
        <is>
          <t>Enola Holmes</t>
        </is>
      </c>
      <c r="B407" s="86" t="n">
        <v>81</v>
      </c>
      <c r="C407" s="109" t="inlineStr">
        <is>
          <t>Sherlock Holmes</t>
        </is>
      </c>
      <c r="D407" s="47" t="n"/>
      <c r="E407" s="87" t="inlineStr">
        <is>
          <t>Mystery</t>
        </is>
      </c>
      <c r="F407" s="88" t="inlineStr">
        <is>
          <t>Family</t>
        </is>
      </c>
      <c r="G407" s="110" t="n"/>
      <c r="H407" s="115" t="inlineStr">
        <is>
          <t>Netflix</t>
        </is>
      </c>
      <c r="I407" s="89" t="inlineStr">
        <is>
          <t>Netflix</t>
        </is>
      </c>
      <c r="J407" s="90" t="n">
        <v>2020</v>
      </c>
      <c r="K407" s="34">
        <f>ROW(K407)-1</f>
        <v/>
      </c>
      <c r="L407" s="91" t="n"/>
      <c r="M407" s="36" t="inlineStr">
        <is>
          <t>While searching for her missing mother, intrepid teen Enola Holmes uses her sleuthing skills to outsmart big brother Sherlock and help a runaway lord.</t>
        </is>
      </c>
      <c r="N407" s="37" t="inlineStr">
        <is>
          <t>https://image.tmdb.org/t/p/w500/riYInlsq2kf1AWoGm80JQW5dLKp.jpg</t>
        </is>
      </c>
      <c r="O407" s="38" t="inlineStr">
        <is>
          <t>Millie Bobby Brown, Henry Cavill, Sam Claflin, Helena Bonham Carter, Louis Partridge, Adeel Akhtar, Fiona Shaw, Frances de la Tour</t>
        </is>
      </c>
      <c r="P407" s="39" t="inlineStr">
        <is>
          <t>Harry Bradbeer</t>
        </is>
      </c>
      <c r="Q407" s="40" t="inlineStr">
        <is>
          <t>[{"Source": "Internet Movie Database", "Value": "6.6/10"}, {"Source": "Rotten Tomatoes", "Value": "91%"}, {"Source": "Metacritic", "Value": "68/100"}]</t>
        </is>
      </c>
      <c r="R407" s="72" t="inlineStr">
        <is>
          <t>0</t>
        </is>
      </c>
      <c r="S407" s="42" t="inlineStr">
        <is>
          <t>PG-13</t>
        </is>
      </c>
      <c r="T407" s="43" t="inlineStr">
        <is>
          <t>123</t>
        </is>
      </c>
      <c r="U407" s="44"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110}]}</t>
        </is>
      </c>
      <c r="V407" s="45" t="inlineStr">
        <is>
          <t>21,000,000</t>
        </is>
      </c>
      <c r="W407" s="34" t="n">
        <v>497582</v>
      </c>
      <c r="X407" s="34" t="inlineStr">
        <is>
          <t>[829280, 499932, 617505, 656690, 560050, 605116, 597156, 337401, 743601, 621870, 740985, 512200, 575774, 615665, 701175, 624963, 505379, 539885, 547016, 614911]</t>
        </is>
      </c>
      <c r="Y407" s="34" t="inlineStr">
        <is>
          <t>91%</t>
        </is>
      </c>
      <c r="Z407" s="34" t="inlineStr">
        <is>
          <t>6.6/10</t>
        </is>
      </c>
      <c r="AA407" s="34" t="inlineStr">
        <is>
          <t>68/100</t>
        </is>
      </c>
      <c r="AB407" s="34" t="inlineStr">
        <is>
          <t>https://www.youtube.com/embed/1d0Zf9sXlHk</t>
        </is>
      </c>
      <c r="AC407" s="46" t="n">
        <v>1731215633548</v>
      </c>
    </row>
    <row r="408" ht="14.25" customHeight="1" s="130">
      <c r="A408" s="85" t="inlineStr">
        <is>
          <t>Monsters University</t>
        </is>
      </c>
      <c r="B408" s="86" t="n">
        <v>81</v>
      </c>
      <c r="C408" s="109" t="inlineStr">
        <is>
          <t>Pixar</t>
        </is>
      </c>
      <c r="D408" s="47" t="inlineStr">
        <is>
          <t>Monsters Inc.</t>
        </is>
      </c>
      <c r="E408" s="87" t="inlineStr">
        <is>
          <t>Animated</t>
        </is>
      </c>
      <c r="F408" s="88" t="n"/>
      <c r="G408" s="110" t="n"/>
      <c r="H408" s="115" t="n"/>
      <c r="I408" s="89" t="inlineStr">
        <is>
          <t>Disney</t>
        </is>
      </c>
      <c r="J408" s="90" t="n">
        <v>2013</v>
      </c>
      <c r="K408" s="34">
        <f>ROW(K408)-1</f>
        <v/>
      </c>
      <c r="L408" s="91" t="n"/>
      <c r="M408" s="36" t="inlineStr">
        <is>
          <t>A look at the relationship between Mike and Sulley during their days at Monsters University — when they weren't necessarily the best of friends.</t>
        </is>
      </c>
      <c r="N408" s="37" t="inlineStr">
        <is>
          <t>https://image.tmdb.org/t/p/w500/y7thwJ7z5Bplv6vwl6RI0yteaDD.jpg</t>
        </is>
      </c>
      <c r="O408" s="38" t="inlineStr">
        <is>
          <t>Billy Crystal, John Goodman, Steve Buscemi, Helen Mirren, Peter Sohn, Joel Murray, Sean Hayes, Dave Foley</t>
        </is>
      </c>
      <c r="P408" s="39" t="inlineStr">
        <is>
          <t>Dan Scanlon</t>
        </is>
      </c>
      <c r="Q408" s="40" t="inlineStr">
        <is>
          <t>[{"Source": "Internet Movie Database", "Value": "7.2/10"}, {"Source": "Rotten Tomatoes", "Value": "80%"}, {"Source": "Metacritic", "Value": "65/100"}]</t>
        </is>
      </c>
      <c r="R408" s="41" t="inlineStr">
        <is>
          <t>743,600,000</t>
        </is>
      </c>
      <c r="S408" s="42" t="inlineStr">
        <is>
          <t>G</t>
        </is>
      </c>
      <c r="T408" s="43" t="inlineStr">
        <is>
          <t>104</t>
        </is>
      </c>
      <c r="U408" s="44" t="inlineStr">
        <is>
          <t>{"link": "https://www.themoviedb.org/movie/62211-monsters-university/watch?locale=CA",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08" s="45" t="inlineStr">
        <is>
          <t>200,000,000</t>
        </is>
      </c>
      <c r="W408" s="34" t="n">
        <v>62211</v>
      </c>
      <c r="X408" s="34" t="inlineStr">
        <is>
          <t>[150540, 585, 62177, 49519, 93456, 49013, 15512, 200481, 77950, 76492, 82690, 127380, 116711, 105864, 14160, 38757, 10193, 72190, 75656, 2062]</t>
        </is>
      </c>
      <c r="Y408" s="34" t="inlineStr">
        <is>
          <t>80%</t>
        </is>
      </c>
      <c r="Z408" s="34" t="inlineStr">
        <is>
          <t>7.2/10</t>
        </is>
      </c>
      <c r="AA408" s="34" t="inlineStr">
        <is>
          <t>65/100</t>
        </is>
      </c>
      <c r="AB408" s="34" t="inlineStr">
        <is>
          <t>https://www.youtube.com/embed/xBzPioph8CI</t>
        </is>
      </c>
      <c r="AC408" s="46" t="n">
        <v>1731215633548</v>
      </c>
    </row>
    <row r="409" ht="14.25" customHeight="1" s="130">
      <c r="A409" s="85" t="inlineStr">
        <is>
          <t>Tenet</t>
        </is>
      </c>
      <c r="B409" s="86" t="n">
        <v>81</v>
      </c>
      <c r="C409" s="109" t="n"/>
      <c r="D409" s="47" t="n"/>
      <c r="E409" s="87" t="inlineStr">
        <is>
          <t>Action</t>
        </is>
      </c>
      <c r="F409" s="88" t="inlineStr">
        <is>
          <t>Thriller</t>
        </is>
      </c>
      <c r="G409" s="110" t="n"/>
      <c r="H409" s="115" t="n"/>
      <c r="I409" s="89" t="inlineStr">
        <is>
          <t>Warner Bros.</t>
        </is>
      </c>
      <c r="J409" s="90" t="n">
        <v>2020</v>
      </c>
      <c r="K409" s="34">
        <f>ROW(K409)-1</f>
        <v/>
      </c>
      <c r="L409" s="91" t="n"/>
      <c r="M409" s="36" t="inlineStr">
        <is>
          <t>Armed with only one word - Tenet - and fighting for the survival of the entire world, the Protagonist journeys through a twilight world of international espionage on a mission that will unfold in something beyond real time.</t>
        </is>
      </c>
      <c r="N409" s="37" t="inlineStr">
        <is>
          <t>https://image.tmdb.org/t/p/w500/k68nPLbIST6NP96JmTxmZijEvCA.jpg</t>
        </is>
      </c>
      <c r="O409" s="38" t="inlineStr">
        <is>
          <t>John David Washington, Robert Pattinson, Elizabeth Debicki, Kenneth Branagh, Dimple Kapadia, Himesh Patel, Aaron Taylor-Johnson, Michael Caine</t>
        </is>
      </c>
      <c r="P409" s="39" t="inlineStr">
        <is>
          <t>Christopher Nolan</t>
        </is>
      </c>
      <c r="Q409" s="40" t="inlineStr">
        <is>
          <t>[{"Source": "Internet Movie Database", "Value": "7.3/10"}, {"Source": "Rotten Tomatoes", "Value": "70%"}, {"Source": "Metacritic", "Value": "69/100"}]</t>
        </is>
      </c>
      <c r="R409" s="41" t="inlineStr">
        <is>
          <t>365,304,105</t>
        </is>
      </c>
      <c r="S409" s="42" t="inlineStr">
        <is>
          <t>PG-13</t>
        </is>
      </c>
      <c r="T409" s="43" t="inlineStr">
        <is>
          <t>150</t>
        </is>
      </c>
      <c r="U409" s="44" t="inlineStr">
        <is>
          <t>{"link": "https://www.themoviedb.org/movie/577922-tenet/watch?locale=CA",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9" s="45" t="inlineStr">
        <is>
          <t>205,000,000</t>
        </is>
      </c>
      <c r="W409" s="34" t="n">
        <v>577922</v>
      </c>
      <c r="X409" s="34" t="inlineStr">
        <is>
          <t>[340102, 500840, 524047, 499932, 374720, 508442, 337401, 497582, 553604, 740985, 614911, 605116, 464052, 627290, 324857, 530915, 320, 791373, 625568, 546554]</t>
        </is>
      </c>
      <c r="Y409" s="34" t="inlineStr">
        <is>
          <t>70%</t>
        </is>
      </c>
      <c r="Z409" s="34" t="inlineStr">
        <is>
          <t>7.3/10</t>
        </is>
      </c>
      <c r="AA409" s="34" t="inlineStr">
        <is>
          <t>69/100</t>
        </is>
      </c>
      <c r="AB409" s="34" t="inlineStr">
        <is>
          <t>https://www.youtube.com/embed/KJP5RunZUKk</t>
        </is>
      </c>
      <c r="AC409" s="46" t="n">
        <v>1731215633548</v>
      </c>
    </row>
    <row r="410" ht="14.25" customHeight="1" s="130">
      <c r="A410" s="85" t="inlineStr">
        <is>
          <t>Return of the Jedi</t>
        </is>
      </c>
      <c r="B410" s="86" t="n">
        <v>81</v>
      </c>
      <c r="C410" s="109" t="inlineStr">
        <is>
          <t>Star Wars</t>
        </is>
      </c>
      <c r="D410" s="47" t="inlineStr">
        <is>
          <t>Star Wars Original Trilogy</t>
        </is>
      </c>
      <c r="E410" s="87" t="inlineStr">
        <is>
          <t>Sci-Fi</t>
        </is>
      </c>
      <c r="F410" s="88" t="n"/>
      <c r="G410" s="110" t="n"/>
      <c r="H410" s="115" t="n"/>
      <c r="I410" s="89" t="inlineStr">
        <is>
          <t>Lucasfilm</t>
        </is>
      </c>
      <c r="J410" s="90" t="n">
        <v>1983</v>
      </c>
      <c r="K410" s="34">
        <f>ROW(K410)-1</f>
        <v/>
      </c>
      <c r="L410" s="91" t="n"/>
      <c r="M410" s="36" t="inlineStr">
        <is>
          <t>Luke Skywalker leads a mission to rescue his friend Han Solo from the clutches of Jabba the Hutt, while the Emperor seeks to destroy the Rebellion once and for all with a second dreaded Death Star.</t>
        </is>
      </c>
      <c r="N410" s="37" t="inlineStr">
        <is>
          <t>https://image.tmdb.org/t/p/w500/jQYlydvHm3kUix1f8prMucrplhm.jpg</t>
        </is>
      </c>
      <c r="O410" s="38" t="inlineStr">
        <is>
          <t>Mark Hamill, Harrison Ford, Carrie Fisher, Billy Dee Williams, Anthony Daniels, Peter Mayhew, Sebastian Shaw, Ian McDiarmid</t>
        </is>
      </c>
      <c r="P410" s="39" t="inlineStr">
        <is>
          <t>Richard Marquand</t>
        </is>
      </c>
      <c r="Q410" s="40" t="inlineStr">
        <is>
          <t>[{"Source": "Internet Movie Database", "Value": "8.3/10"}, {"Source": "Rotten Tomatoes", "Value": "82%"}, {"Source": "Metacritic", "Value": "58/100"}]</t>
        </is>
      </c>
      <c r="R410" s="41" t="inlineStr">
        <is>
          <t>572,700,000</t>
        </is>
      </c>
      <c r="S410" s="42" t="inlineStr">
        <is>
          <t>PG</t>
        </is>
      </c>
      <c r="T410" s="43" t="inlineStr">
        <is>
          <t>132</t>
        </is>
      </c>
      <c r="U410" s="44" t="inlineStr">
        <is>
          <t>{"link": "https://www.themoviedb.org/movie/1892-return-of-the-jedi/watch?locale=CA",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0" s="45" t="inlineStr">
        <is>
          <t>32,350,000</t>
        </is>
      </c>
      <c r="W410" s="34" t="n">
        <v>1892</v>
      </c>
      <c r="X410" s="34" t="inlineStr">
        <is>
          <t>[1893, 1891, 16690, 140607, 1894, 1895, 125521, 359983, 11, 10925, 72032, 10366, 15969, 9671, 85, 49849, 333381, 16234, 630656, 172386]</t>
        </is>
      </c>
      <c r="Y410" s="34" t="inlineStr">
        <is>
          <t>82%</t>
        </is>
      </c>
      <c r="Z410" s="34" t="inlineStr">
        <is>
          <t>8.3/10</t>
        </is>
      </c>
      <c r="AA410" s="34" t="inlineStr">
        <is>
          <t>58/100</t>
        </is>
      </c>
      <c r="AB410" s="34" t="inlineStr">
        <is>
          <t>https://www.youtube.com/embed/7L8p7_SLzvU</t>
        </is>
      </c>
      <c r="AC410" s="46" t="n">
        <v>1731215633548</v>
      </c>
    </row>
    <row r="411" ht="14.25" customHeight="1" s="130">
      <c r="A411" s="85" t="inlineStr">
        <is>
          <t>A Bug’s Life</t>
        </is>
      </c>
      <c r="B411" s="86" t="n">
        <v>81</v>
      </c>
      <c r="C411" s="109" t="inlineStr">
        <is>
          <t>Pixar</t>
        </is>
      </c>
      <c r="D411" s="47" t="n"/>
      <c r="E411" s="87" t="inlineStr">
        <is>
          <t>Animated</t>
        </is>
      </c>
      <c r="F411" s="88" t="n"/>
      <c r="G411" s="110" t="n"/>
      <c r="H411" s="115" t="n"/>
      <c r="I411" s="89" t="inlineStr">
        <is>
          <t>Disney</t>
        </is>
      </c>
      <c r="J411" s="90" t="n">
        <v>1998</v>
      </c>
      <c r="K411" s="34">
        <f>ROW(K411)-1</f>
        <v/>
      </c>
      <c r="L411" s="91" t="n"/>
      <c r="M411" s="36" t="inlineStr">
        <is>
          <t>On behalf of "oppressed bugs everywhere," an inventive ant named Flik hires a troupe of warrior bugs to defend his bustling colony from a horde of freeloading grasshoppers led by the evil-minded Hopper.</t>
        </is>
      </c>
      <c r="N411" s="37" t="inlineStr">
        <is>
          <t>https://image.tmdb.org/t/p/w500/Ah3J9OJVc2CNCuH2zMydXy9fmIC.jpg</t>
        </is>
      </c>
      <c r="O411" s="38" t="inlineStr">
        <is>
          <t>Dave Foley, Kevin Spacey, Julia Louis-Dreyfus, Hayden Panettiere, Phyllis Diller, Richard Kind, David Hyde Pierce, Joe Ranft</t>
        </is>
      </c>
      <c r="P411" s="39" t="inlineStr">
        <is>
          <t>John Lasseter, Andrew Stanton</t>
        </is>
      </c>
      <c r="Q411" s="40" t="inlineStr">
        <is>
          <t>[{"Source": "Internet Movie Database", "Value": "7.2/10"}, {"Source": "Rotten Tomatoes", "Value": "92%"}, {"Source": "Metacritic", "Value": "78/100"}]</t>
        </is>
      </c>
      <c r="R411" s="41" t="inlineStr">
        <is>
          <t>363,258,859</t>
        </is>
      </c>
      <c r="S411" s="42" t="inlineStr">
        <is>
          <t>G</t>
        </is>
      </c>
      <c r="T411" s="43" t="inlineStr">
        <is>
          <t>95</t>
        </is>
      </c>
      <c r="U411" s="44" t="inlineStr">
        <is>
          <t>{"link": "https://www.themoviedb.org/movie/9487-a-bug-s-life/watch?locale=CA",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11" s="45" t="inlineStr">
        <is>
          <t>80,000,000</t>
        </is>
      </c>
      <c r="W411" s="34" t="n">
        <v>9487</v>
      </c>
      <c r="X411" s="34" t="inlineStr">
        <is>
          <t>[863, 585, 862, 17979, 758510, 856245, 8916, 13654, 9732, 12, 10481, 522518, 9837, 812, 37135, 1000938, 741074, 10674, 920, 9994]</t>
        </is>
      </c>
      <c r="Y411" s="34" t="inlineStr">
        <is>
          <t>92%</t>
        </is>
      </c>
      <c r="Z411" s="34" t="inlineStr">
        <is>
          <t>7.2/10</t>
        </is>
      </c>
      <c r="AA411" s="34" t="inlineStr">
        <is>
          <t>78/100</t>
        </is>
      </c>
      <c r="AB411" s="34" t="inlineStr">
        <is>
          <t>https://www.youtube.com/embed/izmlSjjOEdo</t>
        </is>
      </c>
      <c r="AC411" s="46" t="n">
        <v>1731215633548</v>
      </c>
    </row>
    <row r="412" ht="14.25" customHeight="1" s="130">
      <c r="A412" s="85" t="inlineStr">
        <is>
          <t>Cloudy With a Chance of Meatballs</t>
        </is>
      </c>
      <c r="B412" s="86" t="n">
        <v>81</v>
      </c>
      <c r="C412" s="109" t="inlineStr">
        <is>
          <t>Cloudy Meatballs</t>
        </is>
      </c>
      <c r="D412" s="47" t="n"/>
      <c r="E412" s="87" t="inlineStr">
        <is>
          <t>Animated</t>
        </is>
      </c>
      <c r="F412" s="88" t="n"/>
      <c r="G412" s="110" t="n"/>
      <c r="H412" s="115" t="n"/>
      <c r="I412" s="89" t="inlineStr">
        <is>
          <t>Columbia Pictures</t>
        </is>
      </c>
      <c r="J412" s="90" t="n">
        <v>2009</v>
      </c>
      <c r="K412" s="34">
        <f>ROW(K412)-1</f>
        <v/>
      </c>
      <c r="L412" s="91" t="n"/>
      <c r="M412" s="34"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N412" s="34" t="inlineStr">
        <is>
          <t>https://image.tmdb.org/t/p/w500/qhOhIKf7QEyQ5dMrRUqs5eTX1Oq.jpg</t>
        </is>
      </c>
      <c r="O412" s="34" t="inlineStr">
        <is>
          <t>Bill Hader, Anna Faris, James Caan, Neil Patrick Harris, Andy Samberg, Mr. T, Bruce Campbell, Bobb'e J. Thompson</t>
        </is>
      </c>
      <c r="P412" s="34" t="inlineStr">
        <is>
          <t>Phil Lord, Christopher Miller</t>
        </is>
      </c>
      <c r="Q412" s="50" t="inlineStr">
        <is>
          <t>[{"Source": "Internet Movie Database", "Value": "6.9/10"}, {"Source": "Rotten Tomatoes", "Value": "85%"}, {"Source": "Metacritic", "Value": "66/100"}]</t>
        </is>
      </c>
      <c r="R412" s="51" t="inlineStr">
        <is>
          <t>242,988,466</t>
        </is>
      </c>
      <c r="S412" s="34" t="inlineStr">
        <is>
          <t>PG</t>
        </is>
      </c>
      <c r="T412" s="34" t="inlineStr">
        <is>
          <t>90</t>
        </is>
      </c>
      <c r="U412" s="34" t="inlineStr">
        <is>
          <t>{"link": "https://www.themoviedb.org/movie/22794-cloudy-with-a-chance-of-meatballs/watch?locale=CA",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t>
        </is>
      </c>
      <c r="V412" s="51" t="inlineStr">
        <is>
          <t>100,000,000</t>
        </is>
      </c>
      <c r="W412" s="34" t="n">
        <v>22794</v>
      </c>
      <c r="X412" s="34" t="inlineStr">
        <is>
          <t>[109451, 5559, 15512, 13053, 25475, 13060, 530915, 38757, 7518, 872, 22620, 36648, 12222, 16866, 12244, 8355, 46195, 38055, 23398, 7443]</t>
        </is>
      </c>
      <c r="Y412" s="34" t="inlineStr">
        <is>
          <t>85%</t>
        </is>
      </c>
      <c r="Z412" s="34" t="inlineStr">
        <is>
          <t>6.9/10</t>
        </is>
      </c>
      <c r="AA412" s="34" t="inlineStr">
        <is>
          <t>66/100</t>
        </is>
      </c>
      <c r="AB412" s="34" t="inlineStr">
        <is>
          <t>https://www.youtube.com/embed/BPH0ct2oXBg</t>
        </is>
      </c>
      <c r="AC412" s="46" t="n">
        <v>1731215633548</v>
      </c>
    </row>
    <row r="413" ht="14.25" customHeight="1" s="130">
      <c r="A413" s="85" t="inlineStr">
        <is>
          <t>Better Off Dead</t>
        </is>
      </c>
      <c r="B413" s="86" t="n">
        <v>81</v>
      </c>
      <c r="C413" s="109" t="n"/>
      <c r="D413" s="47" t="n"/>
      <c r="E413" s="87" t="inlineStr">
        <is>
          <t>RomCom</t>
        </is>
      </c>
      <c r="F413" s="88" t="inlineStr">
        <is>
          <t>Dark Comedy</t>
        </is>
      </c>
      <c r="G413" s="110" t="n"/>
      <c r="H413" s="115" t="n"/>
      <c r="I413" s="89" t="inlineStr">
        <is>
          <t>Warner Bros.</t>
        </is>
      </c>
      <c r="J413" s="90" t="n">
        <v>1985</v>
      </c>
      <c r="K413" s="34">
        <f>ROW(K413)-1</f>
        <v/>
      </c>
      <c r="L413" s="91"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M413" s="36"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N413" s="34" t="inlineStr">
        <is>
          <t>https://image.tmdb.org/t/p/w500/pHmbSkpxdB7jXozrovEfacArtW0.jpg</t>
        </is>
      </c>
      <c r="O413" s="34" t="inlineStr">
        <is>
          <t>John Cusack, David Ogden Stiers, Kim Darby, Demian Slade, Amanda Wyss, Diane Franklin, Scooter Stevens, Curtis Armstrong</t>
        </is>
      </c>
      <c r="P413" s="34" t="inlineStr">
        <is>
          <t>Savage Steve Holland</t>
        </is>
      </c>
      <c r="Q413" s="50" t="inlineStr">
        <is>
          <t>[{"Source": "Internet Movie Database", "Value": "7.1/10"}, {"Source": "Rotten Tomatoes", "Value": "77%"}, {"Source": "Metacritic", "Value": "51/100"}]</t>
        </is>
      </c>
      <c r="R413" s="34" t="inlineStr">
        <is>
          <t>10,297,601</t>
        </is>
      </c>
      <c r="S413" s="34" t="inlineStr">
        <is>
          <t>PG</t>
        </is>
      </c>
      <c r="T413" s="34" t="inlineStr">
        <is>
          <t>97</t>
        </is>
      </c>
      <c r="U413" s="44" t="inlineStr">
        <is>
          <t>{"link": "https://www.themoviedb.org/movie/13667-better-off-dead/watch?locale=CA",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413" s="34" t="inlineStr">
        <is>
          <t>0</t>
        </is>
      </c>
      <c r="W413" s="34" t="n">
        <v>13667</v>
      </c>
      <c r="X413" s="34" t="inlineStr">
        <is>
          <t>[18282, 6103, 107745, 66608, 4704, 152413, 508620, 44398, 108930, 14369, 21500, 9434, 24099, 2028, 19053, 9964, 13764, 27475, 17663, 10406]</t>
        </is>
      </c>
      <c r="Y413" s="34" t="inlineStr">
        <is>
          <t>77%</t>
        </is>
      </c>
      <c r="Z413" s="34" t="inlineStr">
        <is>
          <t>7.1/10</t>
        </is>
      </c>
      <c r="AA413" s="34" t="inlineStr">
        <is>
          <t>51/100</t>
        </is>
      </c>
      <c r="AB413" s="34" t="inlineStr">
        <is>
          <t>https://www.youtube.com/embed/NdSavg_i_lw</t>
        </is>
      </c>
      <c r="AC413" s="46" t="n">
        <v>1731215633548</v>
      </c>
    </row>
    <row r="414" ht="14.25" customHeight="1" s="130">
      <c r="A414" s="85" t="inlineStr">
        <is>
          <t>Santa Claus is Comin' to Town</t>
        </is>
      </c>
      <c r="B414" s="86" t="n">
        <v>81</v>
      </c>
      <c r="C414" s="109" t="inlineStr">
        <is>
          <t>Rankin/Bass</t>
        </is>
      </c>
      <c r="D414" s="47" t="n"/>
      <c r="E414" s="87" t="inlineStr">
        <is>
          <t>Animated</t>
        </is>
      </c>
      <c r="F414" s="88" t="inlineStr">
        <is>
          <t>Animagic</t>
        </is>
      </c>
      <c r="G414" s="110" t="inlineStr">
        <is>
          <t>Christmas</t>
        </is>
      </c>
      <c r="H414" s="115" t="n"/>
      <c r="I414" s="89" t="inlineStr">
        <is>
          <t>Rankin/Bass</t>
        </is>
      </c>
      <c r="J414" s="90" t="n">
        <v>1970</v>
      </c>
      <c r="K414" s="34">
        <f>ROW(K414)-1</f>
        <v/>
      </c>
      <c r="L414" s="91" t="n"/>
      <c r="M414" s="36"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N414" s="37" t="inlineStr">
        <is>
          <t>https://image.tmdb.org/t/p/w500/8BYZEKB0BQkbniS1WRzPaU38cmp.jpg</t>
        </is>
      </c>
      <c r="O414" s="38" t="inlineStr">
        <is>
          <t>Fred Astaire, Mickey Rooney, Keenan Wynn, Paul Frees, Robie Lester, Joan Gardner</t>
        </is>
      </c>
      <c r="P414" s="39" t="inlineStr">
        <is>
          <t>Jules Bass, Arthur Rankin Jr.</t>
        </is>
      </c>
      <c r="Q414" s="40" t="inlineStr">
        <is>
          <t>[{"Source": "Internet Movie Database", "Value": "7.7/10"}, {"Source": "Rotten Tomatoes", "Value": "93%"}]</t>
        </is>
      </c>
      <c r="R414" s="72" t="inlineStr">
        <is>
          <t>0</t>
        </is>
      </c>
      <c r="S414" s="42" t="inlineStr">
        <is>
          <t>TV-G</t>
        </is>
      </c>
      <c r="T414" s="43" t="inlineStr">
        <is>
          <t>51</t>
        </is>
      </c>
      <c r="U414" s="44" t="inlineStr">
        <is>
          <t>{"link": "https://www.themoviedb.org/movie/13400-santa-claus-is-comin-to-town/watch?locale=CA",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414" s="75" t="inlineStr">
        <is>
          <t>0</t>
        </is>
      </c>
      <c r="W414" s="34" t="n">
        <v>13400</v>
      </c>
      <c r="X414" s="34" t="inlineStr">
        <is>
          <t>[13675, 13397, 140405, 47182, 40084, 50934, 13187, 18846, 2769, 30074, 10890, 13382, 21481, 11202, 1687, 2284, 14813, 7095, 833097, 9637]</t>
        </is>
      </c>
      <c r="Y414" s="34" t="inlineStr">
        <is>
          <t>93%</t>
        </is>
      </c>
      <c r="Z414" s="34" t="inlineStr">
        <is>
          <t>7.7/10</t>
        </is>
      </c>
      <c r="AA414" s="34" t="inlineStr">
        <is>
          <t>N/A</t>
        </is>
      </c>
      <c r="AB414" s="34" t="inlineStr">
        <is>
          <t>https://www.youtube.com/embed/c2qkv_RB9-o</t>
        </is>
      </c>
      <c r="AC414" s="46" t="n">
        <v>1731215633548</v>
      </c>
    </row>
    <row r="415" ht="14.25" customHeight="1" s="130">
      <c r="A415" s="85" t="inlineStr">
        <is>
          <t>American Pie</t>
        </is>
      </c>
      <c r="B415" s="86" t="n">
        <v>81</v>
      </c>
      <c r="C415" s="109" t="inlineStr">
        <is>
          <t>American Pie</t>
        </is>
      </c>
      <c r="D415" s="47" t="n"/>
      <c r="E415" s="87" t="inlineStr">
        <is>
          <t>Comedy</t>
        </is>
      </c>
      <c r="F415" s="88" t="inlineStr">
        <is>
          <t>Teen</t>
        </is>
      </c>
      <c r="G415" s="110" t="n"/>
      <c r="H415" s="115" t="n"/>
      <c r="I415" s="89" t="inlineStr">
        <is>
          <t>Universal Pictures</t>
        </is>
      </c>
      <c r="J415" s="90" t="n">
        <v>1999</v>
      </c>
      <c r="K415" s="34">
        <f>ROW(K415)-1</f>
        <v/>
      </c>
      <c r="L415" s="91"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M415" s="34" t="inlineStr">
        <is>
          <t>At a high-school party, four friends find that losing their collective virginity isn't as easy as they had thought. But they still believe that they need to do so before college. To motivate themselves, they enter a pact to all "score" by their senior prom.</t>
        </is>
      </c>
      <c r="N415" s="34" t="inlineStr">
        <is>
          <t>https://image.tmdb.org/t/p/w500/n0nglZOU2uLMAwf1glc6dEWvojC.jpg</t>
        </is>
      </c>
      <c r="O415" s="34" t="inlineStr">
        <is>
          <t>Jason Biggs, Chris Klein, Thomas Ian Nicholas, Alyson Hannigan, Shannon Elizabeth, Tara Reid, Eddie Kaye Thomas, Seann William Scott</t>
        </is>
      </c>
      <c r="P415" s="34" t="inlineStr">
        <is>
          <t>Paul Weitz</t>
        </is>
      </c>
      <c r="Q415" s="50" t="inlineStr">
        <is>
          <t>[{"Source": "Internet Movie Database", "Value": "7.0/10"}, {"Source": "Rotten Tomatoes", "Value": "62%"}, {"Source": "Metacritic", "Value": "58/100"}]</t>
        </is>
      </c>
      <c r="R415" s="34" t="inlineStr">
        <is>
          <t>235,483,004</t>
        </is>
      </c>
      <c r="S415" s="34" t="inlineStr">
        <is>
          <t>R</t>
        </is>
      </c>
      <c r="T415" s="34" t="inlineStr">
        <is>
          <t>95</t>
        </is>
      </c>
      <c r="U415" s="34" t="inlineStr">
        <is>
          <t>{"link": "https://www.themoviedb.org/movie/2105-american-pie/watch?locale=CA",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5" s="34" t="inlineStr">
        <is>
          <t>11,000,000</t>
        </is>
      </c>
      <c r="W415" s="34" t="n">
        <v>2105</v>
      </c>
      <c r="X415" s="34" t="inlineStr">
        <is>
          <t>[2770, 71552, 8273, 9342, 8274, 8277, 26123, 8275, 817, 22794, 4258, 14, 1359, 3049, 44912, 872, 11282, 14326, 8204, 95]</t>
        </is>
      </c>
      <c r="Y415" s="34" t="inlineStr">
        <is>
          <t>62%</t>
        </is>
      </c>
      <c r="Z415" s="34" t="inlineStr">
        <is>
          <t>7.0/10</t>
        </is>
      </c>
      <c r="AA415" s="34" t="inlineStr">
        <is>
          <t>58/100</t>
        </is>
      </c>
      <c r="AB415" s="34" t="inlineStr">
        <is>
          <t>https://www.youtube.com/embed/YXd7ruWo9Gg</t>
        </is>
      </c>
      <c r="AC415" s="46" t="n">
        <v>1731215633548</v>
      </c>
    </row>
    <row r="416" ht="14.25" customHeight="1" s="130">
      <c r="A416" s="85" t="inlineStr">
        <is>
          <t>Demon Slayer -Kimetsu no Yaiba- The Movie: Mugen Train</t>
        </is>
      </c>
      <c r="B416" s="86" t="n">
        <v>81</v>
      </c>
      <c r="C416" s="109" t="inlineStr">
        <is>
          <t>Demon Slayer</t>
        </is>
      </c>
      <c r="D416" s="47" t="n"/>
      <c r="E416" s="87" t="inlineStr">
        <is>
          <t>Animated</t>
        </is>
      </c>
      <c r="F416" s="88" t="inlineStr">
        <is>
          <t>Anime</t>
        </is>
      </c>
      <c r="G416" s="110" t="n"/>
      <c r="H416" s="115" t="n"/>
      <c r="I416" s="89" t="inlineStr">
        <is>
          <t>Toho</t>
        </is>
      </c>
      <c r="J416" s="90" t="n">
        <v>2020</v>
      </c>
      <c r="K416" s="34">
        <f>ROW(K416)-1</f>
        <v/>
      </c>
      <c r="L416" s="91" t="inlineStr">
        <is>
          <t>I've never seen Demon Slayer the anime before, so all of my knowledge prior to this movie is pretty much limited to what I have seen at hot topic. The movie is very enjoyable, not too overwhelming for someone that hasn't seen the series. The animation is great, especially in the fight scenes which are dynamic and full of color. The final act is emotional and sets up the next season of the anime very well. After watching I am now more interested in trying out the show if I find time.</t>
        </is>
      </c>
      <c r="M416" s="34" t="inlineStr">
        <is>
          <t>Tanjiro Kamado, joined with Inosuke Hashibira, a boy raised by boars who wears a boar's head, and Zenitsu Agatsuma, a scared boy who reveals his true power when he sleeps, boards the Infinity Train on a new mission with the Fire Hashira, Kyojuro Rengoku, to defeat a demon who has been tormenting the people and killing the demon slayers who oppose it!</t>
        </is>
      </c>
      <c r="N416" s="34" t="inlineStr">
        <is>
          <t>https://image.tmdb.org/t/p/w500/h8Rb9gBr48ODIwYUttZNYeMWeUU.jpg</t>
        </is>
      </c>
      <c r="O416" s="34" t="inlineStr">
        <is>
          <t>Natsuki Hanae, Akari Kito, Hiro Shimono, Yoshitsugu Matsuoka, Satoshi Hino, Takahiro Sakurai, Katsuyuki Konishi, Saori Hayami</t>
        </is>
      </c>
      <c r="P416" s="34" t="inlineStr">
        <is>
          <t>Haruo Sotozaki</t>
        </is>
      </c>
      <c r="Q416" s="34" t="inlineStr">
        <is>
          <t>[{"Source": "Internet Movie Database", "Value": "8.2/10"}, {"Source": "Metacritic", "Value": "72/100"}]</t>
        </is>
      </c>
      <c r="R416" s="34" t="inlineStr">
        <is>
          <t>507,119,058</t>
        </is>
      </c>
      <c r="S416" s="34" t="inlineStr">
        <is>
          <t>TV-MA</t>
        </is>
      </c>
      <c r="T416" s="34" t="inlineStr">
        <is>
          <t>117</t>
        </is>
      </c>
      <c r="U416" s="34" t="inlineStr">
        <is>
          <t>{"link": "https://www.themoviedb.org/movie/635302/watch?locale=CA", "flatrate": [{"logo_path": "/j7wdfXtHKUpV9CNwnXUa68HImFx.jpg", "provider_id": 1968, "provider_name": "Crunchyroll Amazon Channel", "display_priority": 12}, {"logo_path": "/mXeC4TrcgdU6ltE9bCBCEORwSQR.jpg", "provider_id": 283, "provider_name": "Crunchyroll", "display_priority": 124}],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416" s="34" t="inlineStr">
        <is>
          <t>15,700,000</t>
        </is>
      </c>
      <c r="W416" s="34" t="n">
        <v>635302</v>
      </c>
      <c r="X416" s="34" t="inlineStr">
        <is>
          <t>[802401, 820232, 768744, 811948, 1067282, 572154, 592350, 810693, 843241, 505262, 460465, 566525, 533514, 225745, 106378, 656663, 532067, 666243, 337404, 580489]</t>
        </is>
      </c>
      <c r="Y416" s="34" t="inlineStr">
        <is>
          <t>N/A</t>
        </is>
      </c>
      <c r="Z416" s="34" t="inlineStr">
        <is>
          <t>8.2/10</t>
        </is>
      </c>
      <c r="AA416" s="34" t="inlineStr">
        <is>
          <t>72/100</t>
        </is>
      </c>
      <c r="AB416" s="34" t="inlineStr">
        <is>
          <t>https://www.youtube.com/embed/XbTSLJ62YEM</t>
        </is>
      </c>
      <c r="AC416" s="34" t="inlineStr">
        <is>
          <t>1733695088702</t>
        </is>
      </c>
    </row>
    <row r="417" ht="14.25" customHeight="1" s="130">
      <c r="A417" s="85" t="inlineStr">
        <is>
          <t>Peggy Sue Got Married</t>
        </is>
      </c>
      <c r="B417" s="86" t="n">
        <v>81</v>
      </c>
      <c r="C417" s="109" t="n"/>
      <c r="D417" s="47" t="n"/>
      <c r="E417" s="87" t="inlineStr">
        <is>
          <t>Fantasy</t>
        </is>
      </c>
      <c r="F417" s="88" t="inlineStr">
        <is>
          <t>Comedy</t>
        </is>
      </c>
      <c r="G417" s="110" t="n"/>
      <c r="H417" s="115" t="n"/>
      <c r="I417" s="89" t="inlineStr">
        <is>
          <t>TriStar Pictures</t>
        </is>
      </c>
      <c r="J417" s="90" t="n">
        <v>1986</v>
      </c>
      <c r="K417" s="34">
        <f>ROW(K417)-1</f>
        <v/>
      </c>
      <c r="L417" s="91"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M417" s="34" t="inlineStr">
        <is>
          <t>Peggy Sue faints at a high school reunion. When she wakes up she finds herself in her own past, just before she finished school.</t>
        </is>
      </c>
      <c r="N417" s="34" t="inlineStr">
        <is>
          <t>https://image.tmdb.org/t/p/w500/nhxj5XmhWeZbWH6LP8IRenyEjbt.jpg</t>
        </is>
      </c>
      <c r="O417" s="34" t="inlineStr">
        <is>
          <t>Kathleen Turner, Nicolas Cage, Barry Miller, Catherine Hicks, Joan Allen, Kevin J. O'Connor, Jim Carrey, Lisa Jane Persky</t>
        </is>
      </c>
      <c r="P417" s="34" t="inlineStr">
        <is>
          <t>Francis Ford Coppola</t>
        </is>
      </c>
      <c r="Q417" s="34" t="inlineStr">
        <is>
          <t>[{"Source": "Internet Movie Database", "Value": "6.4/10"}, {"Source": "Rotten Tomatoes", "Value": "87%"}, {"Source": "Metacritic", "Value": "75/100"}]</t>
        </is>
      </c>
      <c r="R417" s="34" t="inlineStr">
        <is>
          <t>41,382,841</t>
        </is>
      </c>
      <c r="S417" s="34" t="inlineStr">
        <is>
          <t>PG-13</t>
        </is>
      </c>
      <c r="T417" s="34" t="inlineStr">
        <is>
          <t>103</t>
        </is>
      </c>
      <c r="U417" s="34" t="inlineStr">
        <is>
          <t>{"link": "https://www.themoviedb.org/movie/10013-peggy-sue-got-married/watch?locale=CA",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7" s="34" t="inlineStr">
        <is>
          <t>18,000,000</t>
        </is>
      </c>
      <c r="W417" s="34" t="n">
        <v>10013</v>
      </c>
      <c r="X417" s="34" t="inlineStr">
        <is>
          <t>[14334, 62001, 44134, 2148, 11038, 43306, 36349, 23719, 21765, 6470, 9710, 41291, 228, 13339, 19064, 10937, 13597, 9839, 2210, 11296]</t>
        </is>
      </c>
      <c r="Y417" s="34" t="inlineStr">
        <is>
          <t>87%</t>
        </is>
      </c>
      <c r="Z417" s="34" t="inlineStr">
        <is>
          <t>6.4/10</t>
        </is>
      </c>
      <c r="AA417" s="34" t="inlineStr">
        <is>
          <t>75/100</t>
        </is>
      </c>
      <c r="AB417" s="34" t="inlineStr">
        <is>
          <t>https://www.youtube.com/embed/091_NXuANgg</t>
        </is>
      </c>
      <c r="AC417" s="46" t="n">
        <v>1731215633548</v>
      </c>
    </row>
    <row r="418" ht="14.25" customHeight="1" s="130">
      <c r="A418" s="85" t="inlineStr">
        <is>
          <t>I Want You Back</t>
        </is>
      </c>
      <c r="B418" s="86" t="n">
        <v>81</v>
      </c>
      <c r="C418" s="109" t="n"/>
      <c r="D418" s="47" t="n"/>
      <c r="E418" s="87" t="inlineStr">
        <is>
          <t>RomCom</t>
        </is>
      </c>
      <c r="F418" s="88" t="n"/>
      <c r="G418" s="110" t="n"/>
      <c r="H418" s="115" t="inlineStr">
        <is>
          <t>Amazon Prime</t>
        </is>
      </c>
      <c r="I418" s="89" t="inlineStr">
        <is>
          <t>Amazon MGM Studios</t>
        </is>
      </c>
      <c r="J418" s="90" t="n">
        <v>2022</v>
      </c>
      <c r="K418" s="34">
        <f>ROW(K418)-1</f>
        <v/>
      </c>
      <c r="L418" s="91" t="n"/>
      <c r="M418" s="36"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N418" s="37" t="inlineStr">
        <is>
          <t>https://image.tmdb.org/t/p/w500/AtCGLuDaft5PuELnxaFJf2gxbBd.jpg</t>
        </is>
      </c>
      <c r="O418" s="38" t="inlineStr">
        <is>
          <t>Charlie Day, Jenny Slate, Scott Eastwood, Gina Rodriguez, Manny Jacinto, Clark Backo, Luke David Blumm, Mason Gooding</t>
        </is>
      </c>
      <c r="P418" s="39" t="inlineStr">
        <is>
          <t>Jason Orley</t>
        </is>
      </c>
      <c r="Q418" s="40" t="inlineStr">
        <is>
          <t>[{"Source": "Internet Movie Database", "Value": "6.5/10"}, {"Source": "Rotten Tomatoes", "Value": "87%"}, {"Source": "Metacritic", "Value": "62/100"}]</t>
        </is>
      </c>
      <c r="R418" s="72" t="inlineStr">
        <is>
          <t>0</t>
        </is>
      </c>
      <c r="S418" s="42" t="inlineStr">
        <is>
          <t>R</t>
        </is>
      </c>
      <c r="T418" s="43" t="inlineStr">
        <is>
          <t>117</t>
        </is>
      </c>
      <c r="U418" s="44" t="inlineStr">
        <is>
          <t>{"link": "https://www.themoviedb.org/movie/680860-i-want-you-back/watch?locale=CA",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418" s="75" t="inlineStr">
        <is>
          <t>0</t>
        </is>
      </c>
      <c r="W418" s="34" t="n">
        <v>680860</v>
      </c>
      <c r="X418" s="34" t="inlineStr">
        <is>
          <t>[778970, 959130, 858824, 132, 543915, 525428, 793147, 929477, 5767, 579051, 10388, 845404, 829503, 208763, 936960, 869641, 80591, 1017633, 504827, 1492]</t>
        </is>
      </c>
      <c r="Y418" s="34" t="inlineStr">
        <is>
          <t>87%</t>
        </is>
      </c>
      <c r="Z418" s="34" t="inlineStr">
        <is>
          <t>6.5/10</t>
        </is>
      </c>
      <c r="AA418" s="34" t="inlineStr">
        <is>
          <t>62/100</t>
        </is>
      </c>
      <c r="AB418" s="34" t="inlineStr">
        <is>
          <t>https://www.youtube.com/embed/o31abr8E0qU</t>
        </is>
      </c>
      <c r="AC418" s="46" t="n">
        <v>1731215633548</v>
      </c>
    </row>
    <row r="419" ht="14.25" customHeight="1" s="130">
      <c r="A419" s="85" t="inlineStr">
        <is>
          <t>May December</t>
        </is>
      </c>
      <c r="B419" s="86" t="n">
        <v>81</v>
      </c>
      <c r="C419" s="109" t="n"/>
      <c r="D419" s="47" t="n"/>
      <c r="E419" s="87" t="inlineStr">
        <is>
          <t>Drama</t>
        </is>
      </c>
      <c r="F419" s="88" t="n"/>
      <c r="G419" s="110" t="n"/>
      <c r="H419" s="115" t="inlineStr">
        <is>
          <t>Netflix</t>
        </is>
      </c>
      <c r="I419" s="89" t="inlineStr">
        <is>
          <t>Netflix</t>
        </is>
      </c>
      <c r="J419" s="90" t="n">
        <v>2023</v>
      </c>
      <c r="K419" s="34">
        <f>ROW(K419)-1</f>
        <v/>
      </c>
      <c r="L419" s="91"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M419" s="36" t="inlineStr">
        <is>
          <t>Twenty years after their notorious tabloid romance gripped the nation, a married couple buckles under the pressure when an actress arrives to do research for a film about their past.</t>
        </is>
      </c>
      <c r="N419" s="37" t="inlineStr">
        <is>
          <t>https://image.tmdb.org/t/p/w500/yibtHDMO70RueiEmtrcJeTiiHFo.jpg</t>
        </is>
      </c>
      <c r="O419" s="38" t="inlineStr">
        <is>
          <t>Natalie Portman, Julianne Moore, Chris Tenzis, Charles Melton, Andrea Frankle, Gabriel Chung, Mikenzie Taylor, Elizabeth Yu</t>
        </is>
      </c>
      <c r="P419" s="39" t="inlineStr">
        <is>
          <t>Todd Haynes</t>
        </is>
      </c>
      <c r="Q419" s="40" t="inlineStr">
        <is>
          <t>[{"Source": "Internet Movie Database", "Value": "6.8/10"}, {"Source": "Rotten Tomatoes", "Value": "91%"}, {"Source": "Metacritic", "Value": "81/100"}]</t>
        </is>
      </c>
      <c r="R419" s="41" t="inlineStr">
        <is>
          <t>4,232,370</t>
        </is>
      </c>
      <c r="S419" s="42" t="inlineStr">
        <is>
          <t>R</t>
        </is>
      </c>
      <c r="T419" s="43" t="inlineStr">
        <is>
          <t>117</t>
        </is>
      </c>
      <c r="U419" s="44"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110}]}</t>
        </is>
      </c>
      <c r="V419" s="45" t="inlineStr">
        <is>
          <t>20,000,000</t>
        </is>
      </c>
      <c r="W419" s="34" t="n">
        <v>839369</v>
      </c>
      <c r="X419" s="34" t="inlineStr">
        <is>
          <t>[869886, 986054, 995749, 855263, 915935, 1084066, 840430, 523607, 1010639, 21531, 35650, 942881, 9797, 1168806, 1000130, 958855, 1038263, 916423, 1125186, 1112547]</t>
        </is>
      </c>
      <c r="Y419" s="34" t="inlineStr">
        <is>
          <t>91%</t>
        </is>
      </c>
      <c r="Z419" s="34" t="inlineStr">
        <is>
          <t>6.8/10</t>
        </is>
      </c>
      <c r="AA419" s="34" t="inlineStr">
        <is>
          <t>81/100</t>
        </is>
      </c>
      <c r="AB419" s="34" t="inlineStr">
        <is>
          <t>https://www.youtube.com/embed/8z3JaevxEMA</t>
        </is>
      </c>
      <c r="AC419" s="46" t="n">
        <v>1731215633548</v>
      </c>
    </row>
    <row r="420" ht="14.25" customHeight="1" s="130">
      <c r="A420" s="85" t="inlineStr">
        <is>
          <t>Isle of Dogs</t>
        </is>
      </c>
      <c r="B420" s="86" t="n">
        <v>80</v>
      </c>
      <c r="C420" s="109" t="n"/>
      <c r="D420" s="47" t="n"/>
      <c r="E420" s="87" t="inlineStr">
        <is>
          <t>Animated</t>
        </is>
      </c>
      <c r="F420" s="88" t="inlineStr">
        <is>
          <t>Stop-Motion</t>
        </is>
      </c>
      <c r="G420" s="110" t="n"/>
      <c r="H420" s="115" t="n"/>
      <c r="I420" s="89" t="inlineStr">
        <is>
          <t>20th Century Studios</t>
        </is>
      </c>
      <c r="J420" s="90" t="n">
        <v>2018</v>
      </c>
      <c r="K420" s="34">
        <f>ROW(K420)-1</f>
        <v/>
      </c>
      <c r="L420" s="91" t="n"/>
      <c r="M420" s="36" t="inlineStr">
        <is>
          <t>In the future, an outbreak of canine flu leads the mayor of a Japanese city to banish all dogs to an island used as a garbage dump. The outcasts must soon embark on an epic journey when a 12-year-old boy arrives on the island to find his beloved pet.</t>
        </is>
      </c>
      <c r="N420" s="37" t="inlineStr">
        <is>
          <t>https://image.tmdb.org/t/p/w500/c0nUX6Q1ZB0P2t1Jo6EeFSVnOGQ.jpg</t>
        </is>
      </c>
      <c r="O420" s="38" t="inlineStr">
        <is>
          <t>Bryan Cranston, Koyu Rankin, Bob Balaban, Edward Norton, Bill Murray, Jeff Goldblum, Kunichi Nomura, Fisher Stevens</t>
        </is>
      </c>
      <c r="P420" s="39" t="inlineStr">
        <is>
          <t>Wes Anderson</t>
        </is>
      </c>
      <c r="Q420" s="40" t="inlineStr">
        <is>
          <t>[{"Source": "Internet Movie Database", "Value": "7.8/10"}, {"Source": "Rotten Tomatoes", "Value": "90%"}, {"Source": "Metacritic", "Value": "82/100"}]</t>
        </is>
      </c>
      <c r="R420" s="41" t="inlineStr">
        <is>
          <t>64,337,744</t>
        </is>
      </c>
      <c r="S420" s="42" t="inlineStr">
        <is>
          <t>PG-13</t>
        </is>
      </c>
      <c r="T420" s="43" t="inlineStr">
        <is>
          <t>101</t>
        </is>
      </c>
      <c r="U420" s="44" t="inlineStr">
        <is>
          <t>{"link": "https://www.themoviedb.org/movie/399174-isle-of-dogs/watch?locale=CA",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0" s="45" t="inlineStr">
        <is>
          <t>62,770,198</t>
        </is>
      </c>
      <c r="W420" s="34" t="n">
        <v>399174</v>
      </c>
      <c r="X420" s="34" t="inlineStr">
        <is>
          <t>[10315, 9428, 426426, 83666, 387592, 4538, 120467, 333339, 400617, 421, 542178, 417670, 520736, 402897, 260513, 447332, 537996, 487558, 404368, 324857]</t>
        </is>
      </c>
      <c r="Y420" s="34" t="inlineStr">
        <is>
          <t>90%</t>
        </is>
      </c>
      <c r="Z420" s="34" t="inlineStr">
        <is>
          <t>7.8/10</t>
        </is>
      </c>
      <c r="AA420" s="34" t="inlineStr">
        <is>
          <t>82/100</t>
        </is>
      </c>
      <c r="AB420" s="34" t="inlineStr">
        <is>
          <t>https://www.youtube.com/embed/dt__kig8PVU</t>
        </is>
      </c>
      <c r="AC420" s="46" t="n">
        <v>1731215633548</v>
      </c>
    </row>
    <row r="421" ht="14.25" customHeight="1" s="130">
      <c r="A421" s="85" t="inlineStr">
        <is>
          <t>Love and Monsters</t>
        </is>
      </c>
      <c r="B421" s="86" t="n">
        <v>80</v>
      </c>
      <c r="C421" s="109" t="n"/>
      <c r="D421" s="47" t="n"/>
      <c r="E421" s="87" t="inlineStr">
        <is>
          <t>Adventure</t>
        </is>
      </c>
      <c r="F421" s="88" t="inlineStr">
        <is>
          <t>Action</t>
        </is>
      </c>
      <c r="G421" s="110" t="n"/>
      <c r="H421" s="115" t="n"/>
      <c r="I421" s="89" t="inlineStr">
        <is>
          <t>Paramount Pictures</t>
        </is>
      </c>
      <c r="J421" s="90" t="n">
        <v>2020</v>
      </c>
      <c r="K421" s="34">
        <f>ROW(K421)-1</f>
        <v/>
      </c>
      <c r="L421" s="91" t="n"/>
      <c r="M421" s="36"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N421" s="37" t="inlineStr">
        <is>
          <t>https://image.tmdb.org/t/p/w500/718NnyxyQuBQcGWt9sdelA1Zc3h.jpg</t>
        </is>
      </c>
      <c r="O421" s="38" t="inlineStr">
        <is>
          <t>Dylan O'Brien, Jessica Henwick, Michael Rooker, Dan Ewing, Ariana Greenblatt, Ellen Hollman, Tre Hale, Pacharo Mzembe</t>
        </is>
      </c>
      <c r="P421" s="39" t="inlineStr">
        <is>
          <t>Michael Matthews</t>
        </is>
      </c>
      <c r="Q421" s="40" t="inlineStr">
        <is>
          <t>[{"Source": "Internet Movie Database", "Value": "6.9/10"}, {"Source": "Rotten Tomatoes", "Value": "94%"}, {"Source": "Metacritic", "Value": "63/100"}]</t>
        </is>
      </c>
      <c r="R421" s="41" t="inlineStr">
        <is>
          <t>1,122,066</t>
        </is>
      </c>
      <c r="S421" s="42" t="inlineStr">
        <is>
          <t>PG-13</t>
        </is>
      </c>
      <c r="T421" s="43" t="inlineStr">
        <is>
          <t>109</t>
        </is>
      </c>
      <c r="U421" s="44" t="inlineStr">
        <is>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110}]}</t>
        </is>
      </c>
      <c r="V421" s="45" t="inlineStr">
        <is>
          <t>30,000,000</t>
        </is>
      </c>
      <c r="W421" s="34" t="n">
        <v>590223</v>
      </c>
      <c r="X421" s="34" t="inlineStr">
        <is>
          <t>[785539, 715978, 501929, 615678, 559581, 524216, 531219, 503736, 627290, 787428, 806643, 347754, 340102, 699102, 520663, 528085, 412656, 615665, 556984, 663558]</t>
        </is>
      </c>
      <c r="Y421" s="34" t="inlineStr">
        <is>
          <t>94%</t>
        </is>
      </c>
      <c r="Z421" s="34" t="inlineStr">
        <is>
          <t>6.9/10</t>
        </is>
      </c>
      <c r="AA421" s="34" t="inlineStr">
        <is>
          <t>63/100</t>
        </is>
      </c>
      <c r="AB421" s="34" t="inlineStr">
        <is>
          <t>https://www.youtube.com/embed/DdIHtymX_Fc</t>
        </is>
      </c>
      <c r="AC421" s="46" t="n">
        <v>1731215633548</v>
      </c>
    </row>
    <row r="422" ht="14.25" customHeight="1" s="130">
      <c r="A422" s="85" t="inlineStr">
        <is>
          <t>Lady and the Tramp</t>
        </is>
      </c>
      <c r="B422" s="86" t="n">
        <v>80</v>
      </c>
      <c r="C422" s="109" t="inlineStr">
        <is>
          <t>Disney Animation</t>
        </is>
      </c>
      <c r="D422" s="47" t="n"/>
      <c r="E422" s="87" t="inlineStr">
        <is>
          <t>Animated</t>
        </is>
      </c>
      <c r="F422" s="88" t="n"/>
      <c r="G422" s="110" t="n"/>
      <c r="H422" s="115" t="n"/>
      <c r="I422" s="89" t="inlineStr">
        <is>
          <t>Disney</t>
        </is>
      </c>
      <c r="J422" s="90" t="n">
        <v>1955</v>
      </c>
      <c r="K422" s="34">
        <f>ROW(K422)-1</f>
        <v/>
      </c>
      <c r="L422" s="91" t="n"/>
      <c r="M422" s="36" t="inlineStr">
        <is>
          <t>Lady, a golden cocker spaniel, meets up with a mongrel dog who calls himself the Tramp. He is obviously from the wrong side of town, but happenings at Lady's home make her decide to travel with him for a while.</t>
        </is>
      </c>
      <c r="N422" s="37" t="inlineStr">
        <is>
          <t>https://image.tmdb.org/t/p/w500/340NcWz9SQXWQyf4oicMxjbrLOb.jpg</t>
        </is>
      </c>
      <c r="O422" s="38" t="inlineStr">
        <is>
          <t>Barbara Luddy, Larry Roberts, Peggy Lee, Bill Thompson, Bill Baucom, Stan Freberg, Verna Felton, Alan Reed</t>
        </is>
      </c>
      <c r="P422" s="39" t="inlineStr">
        <is>
          <t>Clyde Geronimi, Wilfred Jackson, Hamilton Luske</t>
        </is>
      </c>
      <c r="Q422" s="40" t="inlineStr">
        <is>
          <t>[{"Source": "Internet Movie Database", "Value": "7.3/10"}, {"Source": "Rotten Tomatoes", "Value": "93%"}, {"Source": "Metacritic", "Value": "78/100"}]</t>
        </is>
      </c>
      <c r="R422" s="41" t="inlineStr">
        <is>
          <t>36,359,037</t>
        </is>
      </c>
      <c r="S422" s="42" t="inlineStr">
        <is>
          <t>G</t>
        </is>
      </c>
      <c r="T422" s="43" t="inlineStr">
        <is>
          <t>76</t>
        </is>
      </c>
      <c r="U422" s="44" t="inlineStr">
        <is>
          <t>{"link": "https://www.themoviedb.org/movie/10340-lady-and-the-tramp/watch?locale=CA",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2" s="45" t="inlineStr">
        <is>
          <t>4,000,000</t>
        </is>
      </c>
      <c r="W422" s="34" t="n">
        <v>10340</v>
      </c>
      <c r="X422" s="34" t="inlineStr">
        <is>
          <t>[18269, 10882, 11360, 10693, 12230, 3170, 512895, 12092, 10948, 10895, 10112, 11544, 10545, 11224, 9325, 53217, 37135, 408, 10020, 11319]</t>
        </is>
      </c>
      <c r="Y422" s="34" t="inlineStr">
        <is>
          <t>93%</t>
        </is>
      </c>
      <c r="Z422" s="34" t="inlineStr">
        <is>
          <t>7.3/10</t>
        </is>
      </c>
      <c r="AA422" s="34" t="inlineStr">
        <is>
          <t>78/100</t>
        </is>
      </c>
      <c r="AB422" s="34" t="inlineStr">
        <is>
          <t>https://www.youtube.com/embed/SAoLpLXvGN0</t>
        </is>
      </c>
      <c r="AC422" s="46" t="n">
        <v>1731215633548</v>
      </c>
    </row>
    <row r="423" ht="14.25" customHeight="1" s="130">
      <c r="A423" s="85" t="inlineStr">
        <is>
          <t>Phineas and Ferb the Movie: Candace Against the Universe</t>
        </is>
      </c>
      <c r="B423" s="86" t="n">
        <v>80</v>
      </c>
      <c r="C423" s="109" t="inlineStr">
        <is>
          <t>Disney Animation</t>
        </is>
      </c>
      <c r="D423" s="47" t="n"/>
      <c r="E423" s="87" t="inlineStr">
        <is>
          <t>Animated</t>
        </is>
      </c>
      <c r="F423" s="88" t="n"/>
      <c r="G423" s="110" t="n"/>
      <c r="H423" s="115" t="inlineStr">
        <is>
          <t>Disney+</t>
        </is>
      </c>
      <c r="I423" s="89" t="inlineStr">
        <is>
          <t>Disney</t>
        </is>
      </c>
      <c r="J423" s="90" t="n">
        <v>2020</v>
      </c>
      <c r="K423" s="34">
        <f>ROW(K423)-1</f>
        <v/>
      </c>
      <c r="L423" s="91" t="n"/>
      <c r="M423" s="36" t="inlineStr">
        <is>
          <t>Phineas and Ferb travel across the galaxy to rescue their older sister Candace, who has been abducted by aliens and taken to a utopia in a far-off planet, free of her pesky little brothers.</t>
        </is>
      </c>
      <c r="N423" s="37" t="inlineStr">
        <is>
          <t>https://image.tmdb.org/t/p/w500/n6hptKS7Y0ZjkYwbqKOK3jz9XAC.jpg</t>
        </is>
      </c>
      <c r="O423" s="38" t="inlineStr">
        <is>
          <t>Ashley Tisdale, Vincent Martella, David Errigo Jr., Dan Povenmire, Olivia Olson, Alyson Stoner, Bobby Gaylor, Maulik Pancholy</t>
        </is>
      </c>
      <c r="P423" s="39" t="inlineStr">
        <is>
          <t>Bob Bowen</t>
        </is>
      </c>
      <c r="Q423" s="40" t="inlineStr">
        <is>
          <t>[{"Source": "Internet Movie Database", "Value": "7.0/10"}, {"Source": "Rotten Tomatoes", "Value": "100%"}, {"Source": "Metacritic", "Value": "77/100"}]</t>
        </is>
      </c>
      <c r="R423" s="72" t="inlineStr">
        <is>
          <t>0</t>
        </is>
      </c>
      <c r="S423" s="42" t="inlineStr">
        <is>
          <t>TV-G</t>
        </is>
      </c>
      <c r="T423" s="43" t="inlineStr">
        <is>
          <t>85</t>
        </is>
      </c>
      <c r="U423" s="44" t="inlineStr">
        <is>
          <t>{"link": "https://www.themoviedb.org/movie/594328-phineas-and-ferb-the-movie-candace-against-the-universe/watch?locale=CA", "flatrate": [{"logo_path": "/97yvRBw1GzX7fXprcF80er19ot.jpg", "provider_id": 337, "provider_name": "Disney Plus", "display_priority": 1}]}</t>
        </is>
      </c>
      <c r="V423" s="75" t="inlineStr">
        <is>
          <t>0</t>
        </is>
      </c>
      <c r="W423" s="34" t="n">
        <v>594328</v>
      </c>
      <c r="X423" s="34" t="inlineStr">
        <is>
          <t>[59990, 392216, 71689, 266405, 466852, 508802, 765613, 736206, 67532, 889358, 58250, 284019, 261103, 286488, 10421, 10490, 247182, 601165, 436387, 43931]</t>
        </is>
      </c>
      <c r="Y423" s="34" t="inlineStr">
        <is>
          <t>100%</t>
        </is>
      </c>
      <c r="Z423" s="34" t="inlineStr">
        <is>
          <t>7.0/10</t>
        </is>
      </c>
      <c r="AA423" s="34" t="inlineStr">
        <is>
          <t>77/100</t>
        </is>
      </c>
      <c r="AB423" s="34" t="inlineStr">
        <is>
          <t>https://www.youtube.com/embed/w7FySIfypLc</t>
        </is>
      </c>
      <c r="AC423" s="46" t="n">
        <v>1731215633548</v>
      </c>
    </row>
    <row r="424" ht="14.25" customHeight="1" s="130">
      <c r="A424" s="85" t="inlineStr">
        <is>
          <t>The Bourne Ultimatum</t>
        </is>
      </c>
      <c r="B424" s="86" t="n">
        <v>80</v>
      </c>
      <c r="C424" s="109" t="inlineStr">
        <is>
          <t>Bourne Saga</t>
        </is>
      </c>
      <c r="D424" s="47" t="n"/>
      <c r="E424" s="87" t="inlineStr">
        <is>
          <t>Action</t>
        </is>
      </c>
      <c r="F424" s="88" t="n"/>
      <c r="G424" s="110" t="n"/>
      <c r="H424" s="115" t="n"/>
      <c r="I424" s="89" t="inlineStr">
        <is>
          <t>Universal Pictures</t>
        </is>
      </c>
      <c r="J424" s="90" t="n">
        <v>2007</v>
      </c>
      <c r="K424" s="34">
        <f>ROW(K424)-1</f>
        <v/>
      </c>
      <c r="L424" s="91" t="n"/>
      <c r="M424" s="36"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N424" s="37" t="inlineStr">
        <is>
          <t>https://image.tmdb.org/t/p/w500/15rMz5MRXFp7CP4VxhjYw4y0FUn.jpg</t>
        </is>
      </c>
      <c r="O424" s="38" t="inlineStr">
        <is>
          <t>Matt Damon, Julia Stiles, David Strathairn, Scott Glenn, Paddy Considine, Edgar Ramírez, Albert Finney, Joan Allen</t>
        </is>
      </c>
      <c r="P424" s="39" t="inlineStr">
        <is>
          <t>Paul Greengrass</t>
        </is>
      </c>
      <c r="Q424" s="40" t="inlineStr">
        <is>
          <t>[{"Source": "Internet Movie Database", "Value": "8.0/10"}, {"Source": "Rotten Tomatoes", "Value": "92%"}, {"Source": "Metacritic", "Value": "85/100"}]</t>
        </is>
      </c>
      <c r="R424" s="41" t="inlineStr">
        <is>
          <t>442,824,138</t>
        </is>
      </c>
      <c r="S424" s="42" t="inlineStr">
        <is>
          <t>PG-13</t>
        </is>
      </c>
      <c r="T424" s="43" t="inlineStr">
        <is>
          <t>115</t>
        </is>
      </c>
      <c r="U424" s="44" t="inlineStr">
        <is>
          <t>{"link": "https://www.themoviedb.org/movie/2503-the-bourne-ultimatum/watch?locale=CA",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4" s="45" t="inlineStr">
        <is>
          <t>70,000,000</t>
        </is>
      </c>
      <c r="W424" s="34" t="n">
        <v>2503</v>
      </c>
      <c r="X424" s="34" t="inlineStr">
        <is>
          <t>[2502, 49040, 2501, 324668, 4638, 13804, 1422, 2789, 5915, 298, 3594, 16869, 68734, 1858, 22538, 10483, 22954, 4442, 280, 675]</t>
        </is>
      </c>
      <c r="Y424" s="34" t="inlineStr">
        <is>
          <t>92%</t>
        </is>
      </c>
      <c r="Z424" s="34" t="inlineStr">
        <is>
          <t>8.0/10</t>
        </is>
      </c>
      <c r="AA424" s="34" t="inlineStr">
        <is>
          <t>85/100</t>
        </is>
      </c>
      <c r="AB424" s="34" t="inlineStr">
        <is>
          <t>https://www.youtube.com/embed/ohkW_xbPl9A</t>
        </is>
      </c>
      <c r="AC424" s="46" t="n">
        <v>1731215633548</v>
      </c>
    </row>
    <row r="425" ht="14.25" customHeight="1" s="130">
      <c r="A425" s="85" t="inlineStr">
        <is>
          <t>Onward</t>
        </is>
      </c>
      <c r="B425" s="86" t="n">
        <v>80</v>
      </c>
      <c r="C425" s="109" t="inlineStr">
        <is>
          <t>Pixar</t>
        </is>
      </c>
      <c r="D425" s="47" t="n"/>
      <c r="E425" s="87" t="inlineStr">
        <is>
          <t>Animated</t>
        </is>
      </c>
      <c r="F425" s="88" t="n"/>
      <c r="G425" s="110" t="n"/>
      <c r="H425" s="115" t="n"/>
      <c r="I425" s="89" t="inlineStr">
        <is>
          <t>Disney</t>
        </is>
      </c>
      <c r="J425" s="90" t="n">
        <v>2020</v>
      </c>
      <c r="K425" s="34">
        <f>ROW(K425)-1</f>
        <v/>
      </c>
      <c r="L425" s="91" t="n"/>
      <c r="M425" s="36" t="inlineStr">
        <is>
          <t>In a suburban fantasy world, two teenage elf brothers embark on an extraordinary quest to discover if there is still a little magic left out there.</t>
        </is>
      </c>
      <c r="N425" s="37" t="inlineStr">
        <is>
          <t>https://image.tmdb.org/t/p/w500/f4aul3FyD3jv3v4bul1IrkWZvzq.jpg</t>
        </is>
      </c>
      <c r="O425" s="38" t="inlineStr">
        <is>
          <t>Tom Holland, Chris Pratt, Julia Louis-Dreyfus, Octavia Spencer, Mel Rodriguez, Kyle Bornheimer, Lena Waithe, Ali Wong</t>
        </is>
      </c>
      <c r="P425" s="39" t="inlineStr">
        <is>
          <t>Dan Scanlon</t>
        </is>
      </c>
      <c r="Q425" s="40" t="inlineStr">
        <is>
          <t>[{"Source": "Internet Movie Database", "Value": "7.4/10"}, {"Source": "Rotten Tomatoes", "Value": "88%"}, {"Source": "Metacritic", "Value": "61/100"}]</t>
        </is>
      </c>
      <c r="R425" s="41" t="inlineStr">
        <is>
          <t>141,940,042</t>
        </is>
      </c>
      <c r="S425" s="42" t="inlineStr">
        <is>
          <t>PG</t>
        </is>
      </c>
      <c r="T425" s="43" t="inlineStr">
        <is>
          <t>103</t>
        </is>
      </c>
      <c r="U425" s="44" t="inlineStr">
        <is>
          <t>{"link": "https://www.themoviedb.org/movie/508439-onward/watch?locale=CA",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5" s="45" t="inlineStr">
        <is>
          <t>200,000,000</t>
        </is>
      </c>
      <c r="W425" s="34" t="n">
        <v>508439</v>
      </c>
      <c r="X425" s="34" t="inlineStr">
        <is>
          <t>[431693, 508442, 330457, 338762, 454626, 448119, 570670, 512200, 556678, 446893, 385103, 301528, 431580, 522627, 514847, 481848, 576156, 585077, 664031, 449985]</t>
        </is>
      </c>
      <c r="Y425" s="34" t="inlineStr">
        <is>
          <t>88%</t>
        </is>
      </c>
      <c r="Z425" s="34" t="inlineStr">
        <is>
          <t>7.4/10</t>
        </is>
      </c>
      <c r="AA425" s="34" t="inlineStr">
        <is>
          <t>61/100</t>
        </is>
      </c>
      <c r="AB425" s="34" t="inlineStr">
        <is>
          <t>https://www.youtube.com/embed/HxKXiQvyG_o</t>
        </is>
      </c>
      <c r="AC425" s="46" t="n">
        <v>1731215633548</v>
      </c>
    </row>
    <row r="426" ht="14.25" customHeight="1" s="130">
      <c r="A426" s="85" t="inlineStr">
        <is>
          <t>Harry Potter and the Sorcerer's Stone</t>
        </is>
      </c>
      <c r="B426" s="86" t="n">
        <v>80</v>
      </c>
      <c r="C426" s="109" t="inlineStr">
        <is>
          <t>Wizarding World</t>
        </is>
      </c>
      <c r="D426" s="47" t="inlineStr">
        <is>
          <t>Harry Potter</t>
        </is>
      </c>
      <c r="E426" s="87" t="inlineStr">
        <is>
          <t>Fantasy</t>
        </is>
      </c>
      <c r="F426" s="88" t="inlineStr">
        <is>
          <t>Family</t>
        </is>
      </c>
      <c r="G426" s="110" t="n"/>
      <c r="H426" s="115" t="n"/>
      <c r="I426" s="89" t="inlineStr">
        <is>
          <t>Universal Pictures</t>
        </is>
      </c>
      <c r="J426" s="90" t="n">
        <v>2001</v>
      </c>
      <c r="K426" s="34">
        <f>ROW(K426)-1</f>
        <v/>
      </c>
      <c r="L426" s="91" t="n"/>
      <c r="M426" s="36"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N426" s="37" t="inlineStr">
        <is>
          <t>https://image.tmdb.org/t/p/w500/wuMc08IPKEatf9rnMNXvIDxqP4W.jpg</t>
        </is>
      </c>
      <c r="O426" s="38" t="inlineStr">
        <is>
          <t>Daniel Radcliffe, Rupert Grint, Emma Watson, Richard Harris, Tom Felton, Alan Rickman, Robbie Coltrane, Maggie Smith</t>
        </is>
      </c>
      <c r="P426" s="39" t="inlineStr">
        <is>
          <t>Chris Columbus</t>
        </is>
      </c>
      <c r="Q426" s="40" t="inlineStr">
        <is>
          <t>[{"Source": "Internet Movie Database", "Value": "7.7/10"}, {"Source": "Rotten Tomatoes", "Value": "80%"}, {"Source": "Metacritic", "Value": "65/100"}]</t>
        </is>
      </c>
      <c r="R426" s="41" t="inlineStr">
        <is>
          <t>976,475,550</t>
        </is>
      </c>
      <c r="S426" s="42" t="inlineStr">
        <is>
          <t>PG</t>
        </is>
      </c>
      <c r="T426" s="43" t="inlineStr">
        <is>
          <t>152</t>
        </is>
      </c>
      <c r="U426" s="44" t="inlineStr">
        <is>
          <t>{"link": "https://www.themoviedb.org/movie/671-harry-potter-and-the-philosopher-s-stone/watch?locale=CA",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426" s="45" t="inlineStr">
        <is>
          <t>125,000,000</t>
        </is>
      </c>
      <c r="W426" s="34" t="n">
        <v>671</v>
      </c>
      <c r="X426" s="34" t="inlineStr">
        <is>
          <t>[672, 674, 767, 673, 675, 12444, 12445, 120, 22, 1865, 585, 259316, 597, 56292, 808, 14160, 24428, 771, 70160, 41154]</t>
        </is>
      </c>
      <c r="Y426" s="34" t="inlineStr">
        <is>
          <t>80%</t>
        </is>
      </c>
      <c r="Z426" s="34" t="inlineStr">
        <is>
          <t>7.7/10</t>
        </is>
      </c>
      <c r="AA426" s="34" t="inlineStr">
        <is>
          <t>65/100</t>
        </is>
      </c>
      <c r="AB426" s="34" t="inlineStr">
        <is>
          <t>https://www.youtube.com/embed/l91Km49W9qI</t>
        </is>
      </c>
      <c r="AC426" s="46" t="n">
        <v>1731215633548</v>
      </c>
    </row>
    <row r="427" ht="14.25" customHeight="1" s="130">
      <c r="A427" s="85" t="inlineStr">
        <is>
          <t>Jumanji</t>
        </is>
      </c>
      <c r="B427" s="86" t="n">
        <v>80</v>
      </c>
      <c r="C427" s="109" t="inlineStr">
        <is>
          <t>Jumanji</t>
        </is>
      </c>
      <c r="D427" s="47" t="n"/>
      <c r="E427" s="87" t="inlineStr">
        <is>
          <t>Adventure</t>
        </is>
      </c>
      <c r="F427" s="88" t="n"/>
      <c r="G427" s="110" t="n"/>
      <c r="H427" s="115" t="n"/>
      <c r="I427" s="89" t="inlineStr">
        <is>
          <t>Sony Pictures</t>
        </is>
      </c>
      <c r="J427" s="90" t="n">
        <v>1995</v>
      </c>
      <c r="K427" s="34">
        <f>ROW(K427)-1</f>
        <v/>
      </c>
      <c r="L427" s="91" t="n"/>
      <c r="M427" s="36"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N427" s="37" t="inlineStr">
        <is>
          <t>https://image.tmdb.org/t/p/w500/bdHG5Mo83VPobeZZdlSz0Y7HQHB.jpg</t>
        </is>
      </c>
      <c r="O427" s="38" t="inlineStr">
        <is>
          <t>Robin Williams, Kirsten Dunst, Bradley Pierce, Bonnie Hunt, Jonathan Hyde, Bebe Neuwirth, David Alan Grier, Adam Hann-Byrd</t>
        </is>
      </c>
      <c r="P427" s="39" t="inlineStr">
        <is>
          <t>Joe Johnston</t>
        </is>
      </c>
      <c r="Q427" s="40" t="inlineStr">
        <is>
          <t>[{"Source": "Internet Movie Database", "Value": "7.1/10"}, {"Source": "Rotten Tomatoes", "Value": "52%"}, {"Source": "Metacritic", "Value": "39/100"}]</t>
        </is>
      </c>
      <c r="R427" s="41" t="inlineStr">
        <is>
          <t>262,821,940</t>
        </is>
      </c>
      <c r="S427" s="42" t="inlineStr">
        <is>
          <t>PG</t>
        </is>
      </c>
      <c r="T427" s="43" t="inlineStr">
        <is>
          <t>104</t>
        </is>
      </c>
      <c r="U427" s="44" t="inlineStr">
        <is>
          <t>{"link": "https://www.themoviedb.org/movie/8844-jumanji/watch?locale=CA",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427" s="45" t="inlineStr">
        <is>
          <t>65,000,000</t>
        </is>
      </c>
      <c r="W427" s="34" t="n">
        <v>8844</v>
      </c>
      <c r="X427" s="34" t="inlineStr">
        <is>
          <t>[353486, 6795, 788, 1593, 879, 329, 512200, 7326, 8247, 9587, 801, 7095, 21032, 9598, 1417, 489, 854, 771, 862, 38366]</t>
        </is>
      </c>
      <c r="Y427" s="34" t="inlineStr">
        <is>
          <t>52%</t>
        </is>
      </c>
      <c r="Z427" s="34" t="inlineStr">
        <is>
          <t>7.1/10</t>
        </is>
      </c>
      <c r="AA427" s="34" t="inlineStr">
        <is>
          <t>39/100</t>
        </is>
      </c>
      <c r="AB427" s="34" t="inlineStr">
        <is>
          <t>https://www.youtube.com/embed/veszTagaXik</t>
        </is>
      </c>
      <c r="AC427" s="46" t="n">
        <v>1731215633548</v>
      </c>
    </row>
    <row r="428" ht="14.25" customHeight="1" s="130">
      <c r="A428" s="85" t="inlineStr">
        <is>
          <t>Harry Potter and the Chamber of Secrets</t>
        </is>
      </c>
      <c r="B428" s="86" t="n">
        <v>80</v>
      </c>
      <c r="C428" s="109" t="inlineStr">
        <is>
          <t>Wizarding World</t>
        </is>
      </c>
      <c r="D428" s="47" t="inlineStr">
        <is>
          <t>Harry Potter</t>
        </is>
      </c>
      <c r="E428" s="87" t="inlineStr">
        <is>
          <t>Fantasy</t>
        </is>
      </c>
      <c r="F428" s="88" t="inlineStr">
        <is>
          <t>Family</t>
        </is>
      </c>
      <c r="G428" s="110" t="n"/>
      <c r="H428" s="115" t="n"/>
      <c r="I428" s="89" t="inlineStr">
        <is>
          <t>Warner Bros.</t>
        </is>
      </c>
      <c r="J428" s="90" t="n">
        <v>2002</v>
      </c>
      <c r="K428" s="34">
        <f>ROW(K428)-1</f>
        <v/>
      </c>
      <c r="L428" s="91" t="n"/>
      <c r="M428" s="52"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N428" s="34" t="inlineStr">
        <is>
          <t>https://image.tmdb.org/t/p/w500/sdEOH0992YZ0QSxgXNIGLq1ToUi.jpg</t>
        </is>
      </c>
      <c r="O428" s="34" t="inlineStr">
        <is>
          <t>Daniel Radcliffe, Rupert Grint, Emma Watson, Kenneth Branagh, John Cleese, Robbie Coltrane, Warwick Davis, Richard Griffiths</t>
        </is>
      </c>
      <c r="P428" s="34" t="inlineStr">
        <is>
          <t>Chris Columbus</t>
        </is>
      </c>
      <c r="Q428" s="50" t="inlineStr">
        <is>
          <t>[{"Source": "Internet Movie Database", "Value": "7.4/10"}, {"Source": "Rotten Tomatoes", "Value": "82%"}, {"Source": "Metacritic", "Value": "63/100"}]</t>
        </is>
      </c>
      <c r="R428" s="51" t="inlineStr">
        <is>
          <t>876,688,482</t>
        </is>
      </c>
      <c r="S428" s="34" t="inlineStr">
        <is>
          <t>PG</t>
        </is>
      </c>
      <c r="T428" s="34" t="inlineStr">
        <is>
          <t>161</t>
        </is>
      </c>
      <c r="U428" s="34" t="inlineStr">
        <is>
          <t>{"link": "https://www.themoviedb.org/movie/672-harry-potter-and-the-chamber-of-secrets/watch?locale=CA",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428" s="51" t="inlineStr">
        <is>
          <t>100,000,000</t>
        </is>
      </c>
      <c r="W428" s="34" t="n">
        <v>672</v>
      </c>
      <c r="X428" s="34" t="inlineStr">
        <is>
          <t>[673, 674, 671, 767, 675, 14869, 12444, 12445, 64688, 36657, 259316, 1894, 121, 425, 41109, 978870, 2501, 557, 608, 58]</t>
        </is>
      </c>
      <c r="Y428" s="34" t="inlineStr">
        <is>
          <t>82%</t>
        </is>
      </c>
      <c r="Z428" s="34" t="inlineStr">
        <is>
          <t>7.4/10</t>
        </is>
      </c>
      <c r="AA428" s="34" t="inlineStr">
        <is>
          <t>63/100</t>
        </is>
      </c>
      <c r="AB428" s="34" t="inlineStr">
        <is>
          <t>https://www.youtube.com/embed/nE11U5iBnH0</t>
        </is>
      </c>
      <c r="AC428" s="46" t="n">
        <v>1731215633548</v>
      </c>
    </row>
    <row r="429" ht="14.25" customHeight="1" s="130">
      <c r="A429" s="85" t="inlineStr">
        <is>
          <t>Freaky</t>
        </is>
      </c>
      <c r="B429" s="86" t="n">
        <v>80</v>
      </c>
      <c r="C429" s="109" t="inlineStr">
        <is>
          <t>Blumhouse</t>
        </is>
      </c>
      <c r="D429" s="47" t="n"/>
      <c r="E429" s="87" t="inlineStr">
        <is>
          <t>Comedy</t>
        </is>
      </c>
      <c r="F429" s="88" t="inlineStr">
        <is>
          <t>Slasher</t>
        </is>
      </c>
      <c r="G429" s="110" t="n"/>
      <c r="H429" s="115" t="n"/>
      <c r="I429" s="89" t="inlineStr">
        <is>
          <t>Universal Pictures</t>
        </is>
      </c>
      <c r="J429" s="90" t="n">
        <v>2020</v>
      </c>
      <c r="K429" s="34">
        <f>ROW(K429)-1</f>
        <v/>
      </c>
      <c r="L429" s="91" t="inlineStr">
        <is>
          <t>Funny when it wants to be, and scary when it is supposed to be. A good blend of horror and comedy that never drags. Great performances from Vince Vaughn and Kathryn Newton, who both are funny at times and scary at others.</t>
        </is>
      </c>
      <c r="M429" s="36" t="inlineStr">
        <is>
          <t>A mystical, ancient dagger causes a notorious serial killer to magically switch bodies with a 17-year-old girl.</t>
        </is>
      </c>
      <c r="N429" s="37" t="inlineStr">
        <is>
          <t>https://image.tmdb.org/t/p/w500/8xC6QSyxrpm0D5A6iyHNemEWBVe.jpg</t>
        </is>
      </c>
      <c r="O429" s="38" t="inlineStr">
        <is>
          <t>Vince Vaughn, Kathryn Newton, Celeste O'Connor, Misha Osherovich, Uriah Shelton, Dana Drori, Katie Finneran, Melissa Collazo</t>
        </is>
      </c>
      <c r="P429" s="39" t="inlineStr">
        <is>
          <t>Christopher Landon</t>
        </is>
      </c>
      <c r="Q429" s="40" t="inlineStr">
        <is>
          <t>[{"Source": "Internet Movie Database", "Value": "6.3/10"}, {"Source": "Rotten Tomatoes", "Value": "84%"}, {"Source": "Metacritic", "Value": "67/100"}]</t>
        </is>
      </c>
      <c r="R429" s="41" t="inlineStr">
        <is>
          <t>15,100,000</t>
        </is>
      </c>
      <c r="S429" s="42" t="inlineStr">
        <is>
          <t>R</t>
        </is>
      </c>
      <c r="T429" s="43" t="inlineStr">
        <is>
          <t>102</t>
        </is>
      </c>
      <c r="U429" s="44" t="inlineStr">
        <is>
          <t>{"link": "https://www.themoviedb.org/movie/551804-freaky/watch?locale=CA",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29" s="45" t="inlineStr">
        <is>
          <t>5,000,000</t>
        </is>
      </c>
      <c r="W429" s="34" t="n">
        <v>551804</v>
      </c>
      <c r="X429" s="34" t="inlineStr">
        <is>
          <t>[556501, 675568, 652004, 595149, 615667, 18857, 521531, 548064, 1185743, 647265, 1058954, 472815, 99343, 480410, 9782, 199420, 491633, 289728, 762921, 754053]</t>
        </is>
      </c>
      <c r="Y429" s="34" t="inlineStr">
        <is>
          <t>84%</t>
        </is>
      </c>
      <c r="Z429" s="34" t="inlineStr">
        <is>
          <t>6.3/10</t>
        </is>
      </c>
      <c r="AA429" s="34" t="inlineStr">
        <is>
          <t>67/100</t>
        </is>
      </c>
      <c r="AB429" s="34" t="inlineStr">
        <is>
          <t>https://www.youtube.com/embed/EqPnIcDW9g0</t>
        </is>
      </c>
      <c r="AC429" s="46" t="n">
        <v>1731215633548</v>
      </c>
    </row>
    <row r="430" ht="14.25" customHeight="1" s="130">
      <c r="A430" s="85" t="inlineStr">
        <is>
          <t>Deadpool 2</t>
        </is>
      </c>
      <c r="B430" s="86" t="n">
        <v>80</v>
      </c>
      <c r="C430" s="109" t="inlineStr">
        <is>
          <t>Marvel</t>
        </is>
      </c>
      <c r="D430" s="47" t="inlineStr">
        <is>
          <t>X-Men</t>
        </is>
      </c>
      <c r="E430" s="87" t="inlineStr">
        <is>
          <t>Comic Book</t>
        </is>
      </c>
      <c r="F430" s="88" t="inlineStr">
        <is>
          <t>Comedy</t>
        </is>
      </c>
      <c r="G430" s="110" t="n"/>
      <c r="H430" s="115" t="n"/>
      <c r="I430" s="89" t="inlineStr">
        <is>
          <t>Disney</t>
        </is>
      </c>
      <c r="J430" s="90" t="n">
        <v>2018</v>
      </c>
      <c r="K430" s="34">
        <f>ROW(K430)-1</f>
        <v/>
      </c>
      <c r="L430" s="91" t="n"/>
      <c r="M430" s="36" t="inlineStr">
        <is>
          <t>Wisecracking mercenary Deadpool battles the evil and powerful Cable and other bad guys to save a boy's life.</t>
        </is>
      </c>
      <c r="N430" s="37" t="inlineStr">
        <is>
          <t>https://image.tmdb.org/t/p/w500/to0spRl1CMDvyUbOnbb4fTk3VAd.jpg</t>
        </is>
      </c>
      <c r="O430" s="38" t="inlineStr">
        <is>
          <t>Ryan Reynolds, Josh Brolin, Morena Baccarin, Julian Dennison, Zazie Beetz, T.J. Miller, Leslie Uggams, Karan Soni</t>
        </is>
      </c>
      <c r="P430" s="39" t="inlineStr">
        <is>
          <t>David Leitch</t>
        </is>
      </c>
      <c r="Q430" s="40" t="inlineStr">
        <is>
          <t>[{"Source": "Internet Movie Database", "Value": "7.6/10"}, {"Source": "Rotten Tomatoes", "Value": "84%"}, {"Source": "Metacritic", "Value": "66/100"}]</t>
        </is>
      </c>
      <c r="R430" s="41" t="inlineStr">
        <is>
          <t>785,896,632</t>
        </is>
      </c>
      <c r="S430" s="42" t="inlineStr">
        <is>
          <t>R</t>
        </is>
      </c>
      <c r="T430" s="43" t="inlineStr">
        <is>
          <t>120</t>
        </is>
      </c>
      <c r="U430" s="44" t="inlineStr">
        <is>
          <t>{"link": "https://www.themoviedb.org/movie/383498-deadpool-2/watch?locale=CA",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30" s="45" t="inlineStr">
        <is>
          <t>110,000,000</t>
        </is>
      </c>
      <c r="W430" s="34" t="n">
        <v>383498</v>
      </c>
      <c r="X430" s="34" t="inlineStr">
        <is>
          <t>[293660, 348350, 351286, 284054, 299536, 363088, 260513, 335983, 567604, 333339, 402900, 395992, 284053, 447200, 445571, 533535, 353081, 427641, 338970, 118340]</t>
        </is>
      </c>
      <c r="Y430" s="34" t="inlineStr">
        <is>
          <t>84%</t>
        </is>
      </c>
      <c r="Z430" s="34" t="inlineStr">
        <is>
          <t>7.6/10</t>
        </is>
      </c>
      <c r="AA430" s="34" t="inlineStr">
        <is>
          <t>66/100</t>
        </is>
      </c>
      <c r="AB430" s="34" t="inlineStr">
        <is>
          <t>https://www.youtube.com/embed/20bpjtCbCz0</t>
        </is>
      </c>
      <c r="AC430" s="46" t="n">
        <v>1731215633548</v>
      </c>
    </row>
    <row r="431" ht="14.25" customHeight="1" s="130">
      <c r="A431" s="85" t="inlineStr">
        <is>
          <t>Avatar</t>
        </is>
      </c>
      <c r="B431" s="86" t="n">
        <v>80</v>
      </c>
      <c r="C431" s="109" t="inlineStr">
        <is>
          <t>Avatar</t>
        </is>
      </c>
      <c r="D431" s="47" t="n"/>
      <c r="E431" s="87" t="inlineStr">
        <is>
          <t>Sci-Fi</t>
        </is>
      </c>
      <c r="F431" s="88" t="n"/>
      <c r="G431" s="110" t="n"/>
      <c r="H431" s="115" t="n"/>
      <c r="I431" s="89" t="inlineStr">
        <is>
          <t>20th Century Studios</t>
        </is>
      </c>
      <c r="J431" s="90" t="n">
        <v>2009</v>
      </c>
      <c r="K431" s="34">
        <f>ROW(K431)-1</f>
        <v/>
      </c>
      <c r="L431" s="91" t="n"/>
      <c r="M431" s="36" t="inlineStr">
        <is>
          <t>In the 22nd century, a paraplegic Marine is dispatched to the moon Pandora on a unique mission, but becomes torn between following orders and protecting an alien civilization.</t>
        </is>
      </c>
      <c r="N431" s="37" t="inlineStr">
        <is>
          <t>https://image.tmdb.org/t/p/w500/kyeqWdyUXW608qlYkRqosgbbJyK.jpg</t>
        </is>
      </c>
      <c r="O431" s="38" t="inlineStr">
        <is>
          <t>Sam Worthington, Zoe Saldaña, Sigourney Weaver, Stephen Lang, Michelle Rodriguez, Giovanni Ribisi, Joel David Moore, CCH Pounder</t>
        </is>
      </c>
      <c r="P431" s="39" t="inlineStr">
        <is>
          <t>James Cameron</t>
        </is>
      </c>
      <c r="Q431" s="40" t="inlineStr">
        <is>
          <t>[{"Source": "Internet Movie Database", "Value": "7.9/10"}, {"Source": "Rotten Tomatoes", "Value": "81%"}, {"Source": "Metacritic", "Value": "83/100"}]</t>
        </is>
      </c>
      <c r="R431" s="41" t="inlineStr">
        <is>
          <t>2,923,706,026</t>
        </is>
      </c>
      <c r="S431" s="42" t="inlineStr">
        <is>
          <t>PG-13</t>
        </is>
      </c>
      <c r="T431" s="43" t="inlineStr">
        <is>
          <t>162</t>
        </is>
      </c>
      <c r="U431" s="44" t="inlineStr">
        <is>
          <t>{"link": "https://www.themoviedb.org/movie/19995-avatar/watch?locale=CA",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31" s="45" t="inlineStr">
        <is>
          <t>237,000,000</t>
        </is>
      </c>
      <c r="W431" s="34" t="n">
        <v>19995</v>
      </c>
      <c r="X431" s="34" t="inlineStr">
        <is>
          <t>[24428, 68721, 27205, 76600, 49026, 70160, 37724, 68718, 20352, 14161, 111332, 597, 118340, 293660, 155, 19908, 120, 550, 157336, 99861]</t>
        </is>
      </c>
      <c r="Y431" s="34" t="inlineStr">
        <is>
          <t>81%</t>
        </is>
      </c>
      <c r="Z431" s="34" t="inlineStr">
        <is>
          <t>7.9/10</t>
        </is>
      </c>
      <c r="AA431" s="34" t="inlineStr">
        <is>
          <t>83/100</t>
        </is>
      </c>
      <c r="AB431" s="34" t="inlineStr">
        <is>
          <t>https://www.youtube.com/embed/jm2sNLIPPvA</t>
        </is>
      </c>
      <c r="AC431" s="46" t="n">
        <v>1731215633548</v>
      </c>
    </row>
    <row r="432" ht="14.25" customHeight="1" s="130">
      <c r="A432" s="85" t="inlineStr">
        <is>
          <t>Crawl</t>
        </is>
      </c>
      <c r="B432" s="86" t="n">
        <v>80</v>
      </c>
      <c r="C432" s="109" t="n"/>
      <c r="D432" s="47" t="n"/>
      <c r="E432" s="87" t="inlineStr">
        <is>
          <t>Horror</t>
        </is>
      </c>
      <c r="F432" s="88" t="inlineStr">
        <is>
          <t>Thriller</t>
        </is>
      </c>
      <c r="G432" s="110" t="n"/>
      <c r="H432" s="115" t="n"/>
      <c r="I432" s="89" t="inlineStr">
        <is>
          <t>Paramount Pictures</t>
        </is>
      </c>
      <c r="J432" s="90" t="n">
        <v>2019</v>
      </c>
      <c r="K432" s="34">
        <f>ROW(K432)-1</f>
        <v/>
      </c>
      <c r="L432" s="91" t="n"/>
      <c r="M432" s="36"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N432" s="37" t="inlineStr">
        <is>
          <t>https://image.tmdb.org/t/p/w500/s73fggD9Pa17XsJLdZp7JjLpVar.jpg</t>
        </is>
      </c>
      <c r="O432" s="38" t="inlineStr">
        <is>
          <t>Kaya Scodelario, Barry Pepper, Morfydd Clark, Ross Anderson, Jose Palma, George Somner, Anson Boon, Ami Metcalf</t>
        </is>
      </c>
      <c r="P432" s="39" t="inlineStr">
        <is>
          <t>Alexandre Aja</t>
        </is>
      </c>
      <c r="Q432" s="40" t="inlineStr">
        <is>
          <t>[{"Source": "Internet Movie Database", "Value": "6.1/10"}, {"Source": "Rotten Tomatoes", "Value": "84%"}, {"Source": "Metacritic", "Value": "60/100"}]</t>
        </is>
      </c>
      <c r="R432" s="41" t="inlineStr">
        <is>
          <t>91,500,000</t>
        </is>
      </c>
      <c r="S432" s="42" t="inlineStr">
        <is>
          <t>R</t>
        </is>
      </c>
      <c r="T432" s="43" t="inlineStr">
        <is>
          <t>87</t>
        </is>
      </c>
      <c r="U432" s="44" t="inlineStr">
        <is>
          <t>{"link": "https://www.themoviedb.org/movie/511987-crawl/watch?locale=CA",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432" s="45" t="inlineStr">
        <is>
          <t>13,500,000</t>
        </is>
      </c>
      <c r="W432" s="34" t="n">
        <v>511987</v>
      </c>
      <c r="X432" s="34" t="inlineStr">
        <is>
          <t>[417384, 523139, 533642, 530385, 480105, 567733, 547590, 532635, 46441, 277230, 520905, 550156, 515195, 521029, 422715, 474350, 502416, 499701, 530382, 157433]</t>
        </is>
      </c>
      <c r="Y432" s="34" t="inlineStr">
        <is>
          <t>84%</t>
        </is>
      </c>
      <c r="Z432" s="34" t="inlineStr">
        <is>
          <t>6.1/10</t>
        </is>
      </c>
      <c r="AA432" s="34" t="inlineStr">
        <is>
          <t>60/100</t>
        </is>
      </c>
      <c r="AB432" s="34" t="inlineStr">
        <is>
          <t>https://www.youtube.com/embed/H6MLJG0RdDE</t>
        </is>
      </c>
      <c r="AC432" s="46" t="n">
        <v>1731215633548</v>
      </c>
    </row>
    <row r="433" ht="14.25" customHeight="1" s="130">
      <c r="A433" s="85" t="inlineStr">
        <is>
          <t>Women Talking</t>
        </is>
      </c>
      <c r="B433" s="86" t="n">
        <v>80</v>
      </c>
      <c r="C433" s="109" t="n"/>
      <c r="D433" s="47" t="n"/>
      <c r="E433" s="87" t="inlineStr">
        <is>
          <t>Drama</t>
        </is>
      </c>
      <c r="F433" s="88" t="n"/>
      <c r="G433" s="110" t="n"/>
      <c r="H433" s="115" t="n"/>
      <c r="I433" s="89" t="inlineStr">
        <is>
          <t>United Artists</t>
        </is>
      </c>
      <c r="J433" s="90" t="n">
        <v>2022</v>
      </c>
      <c r="K433" s="34">
        <f>ROW(K433)-1</f>
        <v/>
      </c>
      <c r="L433" s="91" t="inlineStr">
        <is>
          <t>Very intense and important subject matter that is delivered in a captivating and relatable way. Great performances from all involved. A heartbreaking and frustrating story.</t>
        </is>
      </c>
      <c r="M433" s="34" t="inlineStr">
        <is>
          <t>A group of women in an isolated religious colony struggle to reconcile their faith with a series of sexual assaults committed by the colony's men.</t>
        </is>
      </c>
      <c r="N433" s="34" t="inlineStr">
        <is>
          <t>https://image.tmdb.org/t/p/w500/wcTc9GveMMjAdHSlzdE0FaRCtqi.jpg</t>
        </is>
      </c>
      <c r="O433" s="34" t="inlineStr">
        <is>
          <t>Rooney Mara, Claire Foy, Jessie Buckley, Ben Whishaw, Judith Ivey, Sheila McCarthy, Michelle McLeod, Kate Hallett</t>
        </is>
      </c>
      <c r="P433" s="34" t="inlineStr">
        <is>
          <t>Sarah Polley</t>
        </is>
      </c>
      <c r="Q433" s="50" t="inlineStr">
        <is>
          <t>[{"Source": "Internet Movie Database", "Value": "6.9/10"}, {"Source": "Rotten Tomatoes", "Value": "90%"}, {"Source": "Metacritic", "Value": "77/100"}]</t>
        </is>
      </c>
      <c r="R433" s="51" t="inlineStr">
        <is>
          <t>7,589,419</t>
        </is>
      </c>
      <c r="S433" s="34" t="inlineStr">
        <is>
          <t>PG-13</t>
        </is>
      </c>
      <c r="T433" s="34" t="inlineStr">
        <is>
          <t>104</t>
        </is>
      </c>
      <c r="U433" s="34" t="inlineStr">
        <is>
          <t>{"link": "https://www.themoviedb.org/movie/777245-women-talking/watch?locale=CA",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3" s="34" t="inlineStr">
        <is>
          <t>20,000,000</t>
        </is>
      </c>
      <c r="W433" s="34" t="n">
        <v>777245</v>
      </c>
      <c r="X433" s="34" t="inlineStr">
        <is>
          <t>[800301, 935903, 1090241, 1104071, 584006, 41123, 56853, 821433, 16166, 821785, 142990, 1153182, 178382, 546493, 1172705, 482598, 817758, 1129314, 156708, 41387]</t>
        </is>
      </c>
      <c r="Y433" s="34" t="inlineStr">
        <is>
          <t>90%</t>
        </is>
      </c>
      <c r="Z433" s="34" t="inlineStr">
        <is>
          <t>6.9/10</t>
        </is>
      </c>
      <c r="AA433" s="34" t="inlineStr">
        <is>
          <t>77/100</t>
        </is>
      </c>
      <c r="AB433" s="34" t="inlineStr">
        <is>
          <t>https://www.youtube.com/embed/dH7Sl2h_aHs</t>
        </is>
      </c>
      <c r="AC433" s="46" t="n">
        <v>1731215633548</v>
      </c>
    </row>
    <row r="434" ht="14.25" customHeight="1" s="130">
      <c r="A434" s="85" t="inlineStr">
        <is>
          <t>Black Christmas</t>
        </is>
      </c>
      <c r="B434" s="86" t="n">
        <v>80</v>
      </c>
      <c r="C434" s="109" t="n"/>
      <c r="D434" s="47" t="n"/>
      <c r="E434" s="87" t="inlineStr">
        <is>
          <t>Horror</t>
        </is>
      </c>
      <c r="F434" s="88" t="inlineStr">
        <is>
          <t>Slasher</t>
        </is>
      </c>
      <c r="G434" s="110" t="inlineStr">
        <is>
          <t>Christmas</t>
        </is>
      </c>
      <c r="H434" s="115" t="n"/>
      <c r="I434" s="89" t="inlineStr">
        <is>
          <t>Warner Bros.</t>
        </is>
      </c>
      <c r="J434" s="90" t="n">
        <v>1974</v>
      </c>
      <c r="K434" s="34">
        <f>ROW(K434)-1</f>
        <v/>
      </c>
      <c r="L434" s="91"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M434" s="34" t="inlineStr">
        <is>
          <t>During their Christmas break, a group of sorority girls are stalked by a stranger.</t>
        </is>
      </c>
      <c r="N434" s="34" t="inlineStr">
        <is>
          <t>https://image.tmdb.org/t/p/w500/qqO98sdPgptFgCua3Z4uZDuPcmP.jpg</t>
        </is>
      </c>
      <c r="O434" s="34" t="inlineStr">
        <is>
          <t>Olivia Hussey, John Saxon, Andrea Martin, Bob Clark, Marian Waldman, Margot Kidder, Keir Dullea, James Edmond</t>
        </is>
      </c>
      <c r="P434" s="34" t="inlineStr">
        <is>
          <t>Bob Clark</t>
        </is>
      </c>
      <c r="Q434" s="50" t="inlineStr">
        <is>
          <t>[{"Source": "Internet Movie Database", "Value": "7.1/10"}, {"Source": "Rotten Tomatoes", "Value": "71%"}, {"Source": "Metacritic", "Value": "65/100"}]</t>
        </is>
      </c>
      <c r="R434" s="51" t="inlineStr">
        <is>
          <t>4,000,000</t>
        </is>
      </c>
      <c r="S434" s="34" t="inlineStr">
        <is>
          <t>R</t>
        </is>
      </c>
      <c r="T434" s="34" t="inlineStr">
        <is>
          <t>98</t>
        </is>
      </c>
      <c r="U434" s="34" t="inlineStr">
        <is>
          <t>{"link": "https://www.themoviedb.org/movie/16938-black-christmas/watch?locale=CA",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90}, {"logo_path": "/29VK28jsSjFWHdXl1lxPb2SGmAk.jpg", "provider_id": 705, "provider_name": "Hollywood Suite Amazon Channel", "display_priority": 92}, {"logo_path": "/8s4adSGz4UmVOP5uegNkoikSFLV.jpg", "provider_id": 1960, "provider_name": "Midnight Pulp", "display_priority": 133}, {"logo_path": "/kLfq0I2MwiUFUY9yI1GwOeKxX8f.jpg", "provider_id": 2049, "provider_name": "Shudder Apple TV Channel", "display_priority": 142}],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434" s="51" t="inlineStr">
        <is>
          <t>686,000</t>
        </is>
      </c>
      <c r="W434" s="34" t="n">
        <v>16938</v>
      </c>
      <c r="X434" s="34" t="inlineStr">
        <is>
          <t>[9656, 17711, 56978, 62131, 136611, 37662, 86820, 58797, 83121, 174678, 35080, 675396, 450126, 911229, 599950, 70198, 814865, 72221, 83812, 551808]</t>
        </is>
      </c>
      <c r="Y434" s="34" t="inlineStr">
        <is>
          <t>71%</t>
        </is>
      </c>
      <c r="Z434" s="34" t="inlineStr">
        <is>
          <t>7.1/10</t>
        </is>
      </c>
      <c r="AA434" s="34" t="inlineStr">
        <is>
          <t>65/100</t>
        </is>
      </c>
      <c r="AB434" s="34" t="inlineStr">
        <is>
          <t>https://www.youtube.com/embed/l2mt1Sv6Rc8</t>
        </is>
      </c>
      <c r="AC434" s="46" t="n">
        <v>1731215633548</v>
      </c>
    </row>
    <row r="435" ht="14.25" customHeight="1" s="130">
      <c r="A435" s="85" t="inlineStr">
        <is>
          <t>Child's Play</t>
        </is>
      </c>
      <c r="B435" s="86" t="n">
        <v>80</v>
      </c>
      <c r="C435" s="109" t="inlineStr">
        <is>
          <t>Child's Play</t>
        </is>
      </c>
      <c r="D435" s="47" t="n"/>
      <c r="E435" s="87" t="inlineStr">
        <is>
          <t>Horror</t>
        </is>
      </c>
      <c r="F435" s="88" t="n"/>
      <c r="G435" s="110" t="n"/>
      <c r="H435" s="115" t="n"/>
      <c r="I435" s="89" t="inlineStr">
        <is>
          <t>United Artists</t>
        </is>
      </c>
      <c r="J435" s="90" t="n">
        <v>1988</v>
      </c>
      <c r="K435" s="34">
        <f>ROW(K435)-1</f>
        <v/>
      </c>
      <c r="L435" s="91"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M435" s="34" t="inlineStr">
        <is>
          <t>An innocent-looking doll is inhabited by the soul of a serial killer who refuses to die.</t>
        </is>
      </c>
      <c r="N435" s="34" t="inlineStr">
        <is>
          <t>https://image.tmdb.org/t/p/w500/7jrOhGtRh6YK7sMfvH1E1f36aVx.jpg</t>
        </is>
      </c>
      <c r="O435" s="34" t="inlineStr">
        <is>
          <t>Catherine Hicks, Chris Sarandon, Alex Vincent, Brad Dourif, Dinah Manoff, Tommy Swerdlow, Jack Colvin, Neil Giuntoli</t>
        </is>
      </c>
      <c r="P435" s="34" t="inlineStr">
        <is>
          <t>Tom Holland</t>
        </is>
      </c>
      <c r="Q435" s="50" t="inlineStr">
        <is>
          <t>[{"Source": "Internet Movie Database", "Value": "6.7/10"}, {"Source": "Rotten Tomatoes", "Value": "74%"}, {"Source": "Metacritic", "Value": "58/100"}]</t>
        </is>
      </c>
      <c r="R435" s="51" t="inlineStr">
        <is>
          <t>44,196,684</t>
        </is>
      </c>
      <c r="S435" s="34" t="inlineStr">
        <is>
          <t>R</t>
        </is>
      </c>
      <c r="T435" s="34" t="inlineStr">
        <is>
          <t>87</t>
        </is>
      </c>
      <c r="U435" s="34" t="inlineStr">
        <is>
          <t>{"link": "https://www.themoviedb.org/movie/10585-child-s-play/watch?locale=CA",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"/ny55kYI31jrwSYp2LmCniMCGc03.jpg", "provider_id": 588, "provider_name": "MGM Amazon Channel", "display_priority": 75}],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435" s="51" t="inlineStr">
        <is>
          <t>9,000,000</t>
        </is>
      </c>
      <c r="W435" s="34" t="n">
        <v>10585</v>
      </c>
      <c r="X435" s="34" t="inlineStr">
        <is>
          <t>[11186, 11187, 533642, 14977, 11932, 11249, 25018, 10072, 41966, 10283, 167032, 581859, 10202, 1370, 744, 948, 13812, 11690, 9064, 11873]</t>
        </is>
      </c>
      <c r="Y435" s="34" t="inlineStr">
        <is>
          <t>74%</t>
        </is>
      </c>
      <c r="Z435" s="34" t="inlineStr">
        <is>
          <t>6.7/10</t>
        </is>
      </c>
      <c r="AA435" s="34" t="inlineStr">
        <is>
          <t>58/100</t>
        </is>
      </c>
      <c r="AB435" s="34" t="inlineStr">
        <is>
          <t>https://www.youtube.com/embed/sjiyV8mtXiU</t>
        </is>
      </c>
      <c r="AC435" s="46" t="n">
        <v>1731215633548</v>
      </c>
    </row>
    <row r="436" ht="14.25" customHeight="1" s="130">
      <c r="A436" s="85" t="inlineStr">
        <is>
          <t>Saltburn</t>
        </is>
      </c>
      <c r="B436" s="86" t="n">
        <v>79</v>
      </c>
      <c r="C436" s="109" t="n"/>
      <c r="D436" s="47" t="n"/>
      <c r="E436" s="87" t="inlineStr">
        <is>
          <t>Thriller</t>
        </is>
      </c>
      <c r="F436" s="88" t="inlineStr">
        <is>
          <t>Dark Comedy</t>
        </is>
      </c>
      <c r="G436" s="110" t="n"/>
      <c r="H436" s="115" t="inlineStr">
        <is>
          <t>Amazon Prime</t>
        </is>
      </c>
      <c r="I436" s="89" t="inlineStr">
        <is>
          <t>Amazon MGM Studios</t>
        </is>
      </c>
      <c r="J436" s="90" t="n">
        <v>2023</v>
      </c>
      <c r="K436" s="34">
        <f>ROW(K436)-1</f>
        <v/>
      </c>
      <c r="L436" s="91"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M436" s="36" t="inlineStr">
        <is>
          <t>Struggling to find his place at Oxford University, student Oliver Quick finds himself drawn into the world of the charming and aristocratic Felix Catton, who invites him to Saltburn, his eccentric family's sprawling estate, for a summer never to be forgotten.</t>
        </is>
      </c>
      <c r="N436" s="37" t="inlineStr">
        <is>
          <t>https://image.tmdb.org/t/p/w500/qjhahNLSZ705B5JP92YMEYPocPz.jpg</t>
        </is>
      </c>
      <c r="O436" s="38" t="inlineStr">
        <is>
          <t>Barry Keoghan, Jacob Elordi, Rosamund Pike, Richard E. Grant, Alison Oliver, Archie Madekwe, Carey Mulligan, Paul Rhys</t>
        </is>
      </c>
      <c r="P436" s="39" t="inlineStr">
        <is>
          <t>Emerald Fennell</t>
        </is>
      </c>
      <c r="Q436" s="40" t="inlineStr">
        <is>
          <t>[{"Source": "Internet Movie Database", "Value": "7.0/10"}, {"Source": "Rotten Tomatoes", "Value": "71%"}, {"Source": "Metacritic", "Value": "61/100"}]</t>
        </is>
      </c>
      <c r="R436" s="41" t="inlineStr">
        <is>
          <t>21,013,738</t>
        </is>
      </c>
      <c r="S436" s="42" t="inlineStr">
        <is>
          <t>R</t>
        </is>
      </c>
      <c r="T436" s="43" t="inlineStr">
        <is>
          <t>131</t>
        </is>
      </c>
      <c r="U436" s="44" t="inlineStr">
        <is>
          <t>{"link": "https://www.themoviedb.org/movie/930564-saltburn/watch?locale=CA",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36" s="45" t="inlineStr">
        <is>
          <t>20,000,000</t>
        </is>
      </c>
      <c r="W436" s="34" t="n">
        <v>930564</v>
      </c>
      <c r="X436" s="34" t="inlineStr">
        <is>
          <t>[523607, 1020006, 792307, 582014, 814776, 1075175, 895549, 508883, 840430, 1071215, 520758, 915935, 906126, 837335, 664341, 726209, 976893, 399057, 792293, 787699]</t>
        </is>
      </c>
      <c r="Y436" s="34" t="inlineStr">
        <is>
          <t>71%</t>
        </is>
      </c>
      <c r="Z436" s="34" t="inlineStr">
        <is>
          <t>7.0/10</t>
        </is>
      </c>
      <c r="AA436" s="34" t="inlineStr">
        <is>
          <t>61/100</t>
        </is>
      </c>
      <c r="AB436" s="34" t="inlineStr">
        <is>
          <t>https://www.youtube.com/embed/s8l0llLj1uM</t>
        </is>
      </c>
      <c r="AC436" s="46" t="n">
        <v>1731215633548</v>
      </c>
    </row>
    <row r="437" ht="14.25" customHeight="1" s="130">
      <c r="A437" s="85" t="inlineStr">
        <is>
          <t>Harold &amp; Kumar Go to White Castle</t>
        </is>
      </c>
      <c r="B437" s="86" t="n">
        <v>79</v>
      </c>
      <c r="C437" s="109" t="inlineStr">
        <is>
          <t>Harold &amp; Kumar</t>
        </is>
      </c>
      <c r="D437" s="47" t="n"/>
      <c r="E437" s="87" t="inlineStr">
        <is>
          <t>Comedy</t>
        </is>
      </c>
      <c r="F437" s="88" t="n"/>
      <c r="G437" s="110" t="n"/>
      <c r="H437" s="115" t="n"/>
      <c r="I437" s="89" t="inlineStr">
        <is>
          <t>New Line Cinema</t>
        </is>
      </c>
      <c r="J437" s="90" t="n">
        <v>2004</v>
      </c>
      <c r="K437" s="34">
        <f>ROW(K437)-1</f>
        <v/>
      </c>
      <c r="L437" s="91"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M437" s="34"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N437" s="34" t="inlineStr">
        <is>
          <t>https://image.tmdb.org/t/p/w500/5vO7R4xYlDipTp8gzfRbWegO8eb.jpg</t>
        </is>
      </c>
      <c r="O437" s="34" t="inlineStr">
        <is>
          <t>John Cho, Kal Penn, Paula Garcés, Neil Patrick Harris, David Krumholtz, Malin Åkerman, Kate Kelton, Brooke D'Orsay</t>
        </is>
      </c>
      <c r="P437" s="34" t="inlineStr">
        <is>
          <t>Danny Leiner</t>
        </is>
      </c>
      <c r="Q437" s="50" t="inlineStr">
        <is>
          <t>[{"Source": "Internet Movie Database", "Value": "7.0/10"}, {"Source": "Rotten Tomatoes", "Value": "74%"}, {"Source": "Metacritic", "Value": "64/100"}]</t>
        </is>
      </c>
      <c r="R437" s="34" t="inlineStr">
        <is>
          <t>23,936,908</t>
        </is>
      </c>
      <c r="S437" s="34" t="inlineStr">
        <is>
          <t>R</t>
        </is>
      </c>
      <c r="T437" s="34" t="inlineStr">
        <is>
          <t>88</t>
        </is>
      </c>
      <c r="U437" s="34" t="inlineStr">
        <is>
          <t>{"link": "https://www.themoviedb.org/movie/11282-harold-kumar-go-to-white-castle/watch?locale=CA",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37" s="34" t="inlineStr">
        <is>
          <t>9,000,000</t>
        </is>
      </c>
      <c r="W437" s="34" t="n">
        <v>11282</v>
      </c>
      <c r="X437" s="34" t="inlineStr">
        <is>
          <t>[13335, 55465, 264139, 11452, 385805, 9027, 480210, 16081, 41808, 13612, 20894, 14527, 12715, 21461, 454655, 12649, 19765, 45887, 27820, 130358]</t>
        </is>
      </c>
      <c r="Y437" s="34" t="inlineStr">
        <is>
          <t>74%</t>
        </is>
      </c>
      <c r="Z437" s="34" t="inlineStr">
        <is>
          <t>7.0/10</t>
        </is>
      </c>
      <c r="AA437" s="34" t="inlineStr">
        <is>
          <t>64/100</t>
        </is>
      </c>
      <c r="AB437" s="34" t="inlineStr">
        <is>
          <t>https://www.youtube.com/embed/cwP5E15VzRM</t>
        </is>
      </c>
      <c r="AC437" s="46" t="n">
        <v>1731215633548</v>
      </c>
    </row>
    <row r="438" ht="14.25" customHeight="1" s="130">
      <c r="A438" s="85" t="inlineStr">
        <is>
          <t>National Treasure</t>
        </is>
      </c>
      <c r="B438" s="86" t="n">
        <v>79</v>
      </c>
      <c r="C438" s="109" t="inlineStr">
        <is>
          <t>Disney Live Action</t>
        </is>
      </c>
      <c r="D438" s="47" t="inlineStr">
        <is>
          <t>National Treasure</t>
        </is>
      </c>
      <c r="E438" s="87" t="inlineStr">
        <is>
          <t>Adventure</t>
        </is>
      </c>
      <c r="F438" s="88" t="inlineStr">
        <is>
          <t>Family</t>
        </is>
      </c>
      <c r="G438" s="110" t="n"/>
      <c r="H438" s="115" t="n"/>
      <c r="I438" s="89" t="inlineStr">
        <is>
          <t>Disney</t>
        </is>
      </c>
      <c r="J438" s="90" t="n">
        <v>2004</v>
      </c>
      <c r="K438" s="34">
        <f>ROW(K438)-1</f>
        <v/>
      </c>
      <c r="L438" s="91" t="n"/>
      <c r="M438" s="34"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N438" s="34" t="inlineStr">
        <is>
          <t>https://image.tmdb.org/t/p/w500/pxL6E4GBOPUG6CdkO9cUQN5VMwI.jpg</t>
        </is>
      </c>
      <c r="O438" s="34" t="inlineStr">
        <is>
          <t>Nicolas Cage, Diane Kruger, Justin Bartha, Sean Bean, Jon Voight, Harvey Keitel, Christopher Plummer, David Dayan Fisher</t>
        </is>
      </c>
      <c r="P438" s="34" t="inlineStr">
        <is>
          <t>Jon Turteltaub</t>
        </is>
      </c>
      <c r="Q438" s="50" t="inlineStr">
        <is>
          <t>[{"Source": "Internet Movie Database", "Value": "6.9/10"}, {"Source": "Rotten Tomatoes", "Value": "46%"}, {"Source": "Metacritic", "Value": "40/100"}]</t>
        </is>
      </c>
      <c r="R438" s="51" t="inlineStr">
        <is>
          <t>347,500,000</t>
        </is>
      </c>
      <c r="S438" s="34" t="inlineStr">
        <is>
          <t>PG</t>
        </is>
      </c>
      <c r="T438" s="34" t="inlineStr">
        <is>
          <t>131</t>
        </is>
      </c>
      <c r="U438" s="34" t="inlineStr">
        <is>
          <t>{"link": "https://www.themoviedb.org/movie/2059-national-treasure/watch?locale=CA",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8" s="51" t="inlineStr">
        <is>
          <t>100,000,000</t>
        </is>
      </c>
      <c r="W438" s="34" t="n">
        <v>2059</v>
      </c>
      <c r="X438" s="34" t="inlineStr">
        <is>
          <t>[6637, 6963, 9679, 5994, 10591, 7270, 1948, 9708, 1701, 12100, 435, 1250, 13811, 754, 1738, 27022, 301608, 24349, 1734, 2789]</t>
        </is>
      </c>
      <c r="Y438" s="34" t="inlineStr">
        <is>
          <t>46%</t>
        </is>
      </c>
      <c r="Z438" s="34" t="inlineStr">
        <is>
          <t>6.9/10</t>
        </is>
      </c>
      <c r="AA438" s="34" t="inlineStr">
        <is>
          <t>40/100</t>
        </is>
      </c>
      <c r="AB438" s="34" t="inlineStr">
        <is>
          <t>https://www.youtube.com/embed/I0u9-5lPP4Q</t>
        </is>
      </c>
      <c r="AC438" s="46" t="n">
        <v>1731215633548</v>
      </c>
    </row>
    <row r="439" ht="14.25" customHeight="1" s="130">
      <c r="A439" s="85" t="inlineStr">
        <is>
          <t>Cars</t>
        </is>
      </c>
      <c r="B439" s="86" t="n">
        <v>79</v>
      </c>
      <c r="C439" s="109" t="inlineStr">
        <is>
          <t>Pixar</t>
        </is>
      </c>
      <c r="D439" s="47" t="inlineStr">
        <is>
          <t>Cars</t>
        </is>
      </c>
      <c r="E439" s="87" t="inlineStr">
        <is>
          <t>Animated</t>
        </is>
      </c>
      <c r="F439" s="88" t="n"/>
      <c r="G439" s="110" t="n"/>
      <c r="H439" s="115" t="n"/>
      <c r="I439" s="89" t="inlineStr">
        <is>
          <t>Disney</t>
        </is>
      </c>
      <c r="J439" s="90" t="n">
        <v>2006</v>
      </c>
      <c r="K439" s="34">
        <f>ROW(K439)-1</f>
        <v/>
      </c>
      <c r="L439" s="91" t="n"/>
      <c r="M439" s="36"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N439" s="37" t="inlineStr">
        <is>
          <t>https://image.tmdb.org/t/p/w500/abW5AzHDaIK1n9C36VdAeOwORRA.jpg</t>
        </is>
      </c>
      <c r="O439" s="38" t="inlineStr">
        <is>
          <t>Owen Wilson, Larry the Cable Guy, Bonnie Hunt, Paul Newman, Tony Shalhoub, Cheech Marin, Michael Wallis, George Carlin</t>
        </is>
      </c>
      <c r="P439" s="39" t="inlineStr">
        <is>
          <t>John Lasseter, Joe Ranft</t>
        </is>
      </c>
      <c r="Q439" s="40" t="inlineStr">
        <is>
          <t>[{"Source": "Internet Movie Database", "Value": "7.3/10"}, {"Source": "Rotten Tomatoes", "Value": "74%"}, {"Source": "Metacritic", "Value": "73/100"}]</t>
        </is>
      </c>
      <c r="R439" s="41" t="inlineStr">
        <is>
          <t>461,983,149</t>
        </is>
      </c>
      <c r="S439" s="42" t="inlineStr">
        <is>
          <t>G</t>
        </is>
      </c>
      <c r="T439" s="43" t="inlineStr">
        <is>
          <t>117</t>
        </is>
      </c>
      <c r="U439" s="44" t="inlineStr">
        <is>
          <t>{"link": "https://www.themoviedb.org/movie/920-cars/watch?locale=CA",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439" s="45" t="inlineStr">
        <is>
          <t>120,000,000</t>
        </is>
      </c>
      <c r="W439" s="34" t="n">
        <v>920</v>
      </c>
      <c r="X439" s="34" t="inlineStr">
        <is>
          <t>[49013, 2062, 260514, 9806, 11452, 950, 10681, 425, 863, 12, 89, 10193, 62211, 14161, 14160, 953, 585, 49026, 862, 57800]</t>
        </is>
      </c>
      <c r="Y439" s="34" t="inlineStr">
        <is>
          <t>74%</t>
        </is>
      </c>
      <c r="Z439" s="34" t="inlineStr">
        <is>
          <t>7.3/10</t>
        </is>
      </c>
      <c r="AA439" s="34" t="inlineStr">
        <is>
          <t>73/100</t>
        </is>
      </c>
      <c r="AB439" s="34" t="inlineStr">
        <is>
          <t>https://www.youtube.com/embed/SbXIj2T-_uk</t>
        </is>
      </c>
      <c r="AC439" s="46" t="n">
        <v>1731215633548</v>
      </c>
    </row>
    <row r="440" ht="14.25" customHeight="1" s="130">
      <c r="A440" s="85" t="inlineStr">
        <is>
          <t>Action Jackson</t>
        </is>
      </c>
      <c r="B440" s="86" t="n">
        <v>79</v>
      </c>
      <c r="C440" s="109" t="n"/>
      <c r="D440" s="47" t="n"/>
      <c r="E440" s="87" t="inlineStr">
        <is>
          <t>Action</t>
        </is>
      </c>
      <c r="F440" s="88" t="n"/>
      <c r="G440" s="110" t="n"/>
      <c r="H440" s="115" t="n"/>
      <c r="I440" s="89" t="inlineStr">
        <is>
          <t>Lorimar Film Entertainment</t>
        </is>
      </c>
      <c r="J440" s="90" t="n">
        <v>1988</v>
      </c>
      <c r="K440" s="34">
        <f>ROW(K440)-1</f>
        <v/>
      </c>
      <c r="L440" s="91" t="n"/>
      <c r="M440" s="34" t="inlineStr">
        <is>
          <t>Vengeance drives a tough Detroit cop to stay on the trail of a power hungry auto magnate who's systematically eliminating his competition.</t>
        </is>
      </c>
      <c r="N440" s="34" t="inlineStr">
        <is>
          <t>https://image.tmdb.org/t/p/w500/3pcbshsuWMuUrWjgXlsDMTHg4KY.jpg</t>
        </is>
      </c>
      <c r="O440" s="34" t="inlineStr">
        <is>
          <t>Carl Weathers, Craig T. Nelson, Vanity, Sharon Stone, Thomas F. Wilson, Robert Davi, Bill Duke, Jack Thibeau</t>
        </is>
      </c>
      <c r="P440" s="34" t="inlineStr">
        <is>
          <t>Craig R. Baxley</t>
        </is>
      </c>
      <c r="Q440" s="50" t="inlineStr">
        <is>
          <t>[{"Source": "Internet Movie Database", "Value": "5.6/10"}, {"Source": "Rotten Tomatoes", "Value": "19%"}, {"Source": "Metacritic", "Value": "36/100"}]</t>
        </is>
      </c>
      <c r="R440" s="51" t="inlineStr">
        <is>
          <t>20,256,975</t>
        </is>
      </c>
      <c r="S440" s="34" t="inlineStr">
        <is>
          <t>R</t>
        </is>
      </c>
      <c r="T440" s="34" t="inlineStr">
        <is>
          <t>96</t>
        </is>
      </c>
      <c r="U440" s="34" t="inlineStr">
        <is>
          <t>{"link": "https://www.themoviedb.org/movie/10117-action-jackson/watch?locale=CA",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40" s="51" t="inlineStr">
        <is>
          <t>7,000,000</t>
        </is>
      </c>
      <c r="W440" s="34" t="n">
        <v>10117</v>
      </c>
      <c r="X440" s="34" t="inlineStr">
        <is>
          <t>[25943, 470644, 41963, 287355, 17386, 22160, 27352, 13339, 13665, 13938, 11899, 414191, 10589, 11533, 10155, 14199, 2022, 9461, 9772, 816]</t>
        </is>
      </c>
      <c r="Y440" s="34" t="inlineStr">
        <is>
          <t>19%</t>
        </is>
      </c>
      <c r="Z440" s="34" t="inlineStr">
        <is>
          <t>5.6/10</t>
        </is>
      </c>
      <c r="AA440" s="34" t="inlineStr">
        <is>
          <t>36/100</t>
        </is>
      </c>
      <c r="AB440" s="34" t="inlineStr">
        <is>
          <t>https://www.youtube.com/embed/lnnA33SPYXU</t>
        </is>
      </c>
      <c r="AC440" s="46" t="n">
        <v>1731215633548</v>
      </c>
    </row>
    <row r="441" ht="14.25" customHeight="1" s="130">
      <c r="A441" s="85" t="inlineStr">
        <is>
          <t>Scream VI</t>
        </is>
      </c>
      <c r="B441" s="86" t="n">
        <v>79</v>
      </c>
      <c r="C441" s="109" t="inlineStr">
        <is>
          <t>Scream</t>
        </is>
      </c>
      <c r="D441" s="47" t="n"/>
      <c r="E441" s="87" t="inlineStr">
        <is>
          <t>Horror</t>
        </is>
      </c>
      <c r="F441" s="88" t="inlineStr">
        <is>
          <t>Slasher</t>
        </is>
      </c>
      <c r="G441" s="110" t="inlineStr">
        <is>
          <t>Halloween</t>
        </is>
      </c>
      <c r="H441" s="115" t="n"/>
      <c r="I441" s="89" t="inlineStr">
        <is>
          <t>Paramount Pictures</t>
        </is>
      </c>
      <c r="J441" s="90" t="n">
        <v>2023</v>
      </c>
      <c r="K441" s="34">
        <f>ROW(K441)-1</f>
        <v/>
      </c>
      <c r="L441" s="91"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M441" s="36" t="inlineStr">
        <is>
          <t>Following the latest Ghostface killings, the four survivors leave Woodsboro behind and start a fresh chapter.</t>
        </is>
      </c>
      <c r="N441" s="37" t="inlineStr">
        <is>
          <t>https://image.tmdb.org/t/p/w500/wDWwtvkRRlgTiUr6TyLSMX8FCuZ.jpg</t>
        </is>
      </c>
      <c r="O441" s="38" t="inlineStr">
        <is>
          <t>Melissa Barrera, Jenna Ortega, Jasmin Savoy Brown, Mason Gooding, Roger Jackson, Courteney Cox, Dermot Mulroney, Jack Champion</t>
        </is>
      </c>
      <c r="P441" s="39" t="inlineStr">
        <is>
          <t>Matt Bettinelli-Olpin, Tyler Gillett</t>
        </is>
      </c>
      <c r="Q441" s="40" t="inlineStr">
        <is>
          <t>[{"Source": "Internet Movie Database", "Value": "6.4/10"}, {"Source": "Rotten Tomatoes", "Value": "77%"}, {"Source": "Metacritic", "Value": "61/100"}]</t>
        </is>
      </c>
      <c r="R441" s="41" t="inlineStr">
        <is>
          <t>168,961,389</t>
        </is>
      </c>
      <c r="S441" s="42" t="inlineStr">
        <is>
          <t>R</t>
        </is>
      </c>
      <c r="T441" s="43" t="inlineStr">
        <is>
          <t>123</t>
        </is>
      </c>
      <c r="U441" s="44" t="inlineStr">
        <is>
          <t>{"link": "https://www.themoviedb.org/movie/934433-scream-vi/watch?locale=CA",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441" s="45" t="inlineStr">
        <is>
          <t>35,000,000</t>
        </is>
      </c>
      <c r="W441" s="34" t="n">
        <v>934433</v>
      </c>
      <c r="X441" s="34" t="inlineStr">
        <is>
          <t>[646385, 713704, 603692, 804150, 868985, 1037644, 868759, 41446, 594767, 4232, 493529, 649609, 4233, 1114905, 677179, 1033219, 758323, 700391, 777245, 640146]</t>
        </is>
      </c>
      <c r="Y441" s="34" t="inlineStr">
        <is>
          <t>77%</t>
        </is>
      </c>
      <c r="Z441" s="34" t="inlineStr">
        <is>
          <t>6.4/10</t>
        </is>
      </c>
      <c r="AA441" s="34" t="inlineStr">
        <is>
          <t>61/100</t>
        </is>
      </c>
      <c r="AB441" s="34" t="inlineStr">
        <is>
          <t>https://www.youtube.com/embed/1Ie2qmAOc6Q</t>
        </is>
      </c>
      <c r="AC441" s="46" t="n">
        <v>1731215633548</v>
      </c>
    </row>
    <row r="442" ht="14.25" customHeight="1" s="130">
      <c r="A442" s="85" t="inlineStr">
        <is>
          <t>The Year Without A Santa Claus</t>
        </is>
      </c>
      <c r="B442" s="86" t="n">
        <v>79</v>
      </c>
      <c r="C442" s="109" t="inlineStr">
        <is>
          <t>Rankin/Bass</t>
        </is>
      </c>
      <c r="D442" s="47" t="n"/>
      <c r="E442" s="87" t="inlineStr">
        <is>
          <t>Animated</t>
        </is>
      </c>
      <c r="F442" s="88" t="inlineStr">
        <is>
          <t>Animagic</t>
        </is>
      </c>
      <c r="G442" s="110" t="inlineStr">
        <is>
          <t>Christmas</t>
        </is>
      </c>
      <c r="H442" s="115" t="n"/>
      <c r="I442" s="89" t="inlineStr">
        <is>
          <t>Rankin/Bass</t>
        </is>
      </c>
      <c r="J442" s="90" t="n">
        <v>1974</v>
      </c>
      <c r="K442" s="34">
        <f>ROW(K442)-1</f>
        <v/>
      </c>
      <c r="L442" s="91" t="n"/>
      <c r="M442" s="34"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N442" s="34" t="inlineStr">
        <is>
          <t>https://image.tmdb.org/t/p/w500/gc5vz1sZXk1DilIzkQLZ2ujuiWQ.jpg</t>
        </is>
      </c>
      <c r="O442" s="34" t="inlineStr">
        <is>
          <t>Shirley Booth, Mickey Rooney, Dick Shawn, George S. Irving, Bob McFadden, Rhoda Mann, Bradley Bolke, Ron Marshall</t>
        </is>
      </c>
      <c r="P442" s="34" t="inlineStr">
        <is>
          <t>Jules Bass, Arthur Rankin Jr.</t>
        </is>
      </c>
      <c r="Q442" s="50" t="inlineStr">
        <is>
          <t>[{"Source": "Internet Movie Database", "Value": "7.7/10"}, {"Source": "Rotten Tomatoes", "Value": "90%"}]</t>
        </is>
      </c>
      <c r="R442" s="34" t="inlineStr">
        <is>
          <t>0</t>
        </is>
      </c>
      <c r="S442" s="34" t="inlineStr">
        <is>
          <t>TV-G</t>
        </is>
      </c>
      <c r="T442" s="34" t="inlineStr">
        <is>
          <t>51</t>
        </is>
      </c>
      <c r="U442" s="34" t="inlineStr">
        <is>
          <t>{"link": "https://www.themoviedb.org/movie/13397-the-year-without-a-santa-claus/watch?locale=CA",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2" s="34" t="inlineStr">
        <is>
          <t>0</t>
        </is>
      </c>
      <c r="W442" s="34" t="n">
        <v>13397</v>
      </c>
      <c r="X442" s="34" t="inlineStr">
        <is>
          <t>[30059, 13247, 32430, 26538, 13400, 1319443, 40212, 80529, 48880, 24101, 750276, 27983, 18846, 13377, 17610, 11176, 77805, 13187, 5375, 27850]</t>
        </is>
      </c>
      <c r="Y442" s="34" t="inlineStr">
        <is>
          <t>90%</t>
        </is>
      </c>
      <c r="Z442" s="34" t="inlineStr">
        <is>
          <t>7.7/10</t>
        </is>
      </c>
      <c r="AA442" s="34" t="inlineStr">
        <is>
          <t>N/A</t>
        </is>
      </c>
      <c r="AB442" s="34" t="inlineStr">
        <is>
          <t>https://www.youtube.com/embed/pE0QHQe34R0</t>
        </is>
      </c>
      <c r="AC442" s="46" t="n">
        <v>1731215633548</v>
      </c>
    </row>
    <row r="443" ht="14.25" customHeight="1" s="130">
      <c r="A443" s="85" t="inlineStr">
        <is>
          <t>The Muppets Take Manhattan</t>
        </is>
      </c>
      <c r="B443" s="86" t="n">
        <v>79</v>
      </c>
      <c r="C443" s="109" t="inlineStr">
        <is>
          <t>Disney Live Action</t>
        </is>
      </c>
      <c r="D443" s="47" t="inlineStr">
        <is>
          <t>Muppets</t>
        </is>
      </c>
      <c r="E443" s="87" t="inlineStr">
        <is>
          <t>Comedy</t>
        </is>
      </c>
      <c r="F443" s="88" t="n"/>
      <c r="G443" s="110" t="n"/>
      <c r="H443" s="115" t="n"/>
      <c r="I443" s="89" t="inlineStr">
        <is>
          <t>Disney</t>
        </is>
      </c>
      <c r="J443" s="90" t="n">
        <v>1984</v>
      </c>
      <c r="K443" s="34">
        <f>ROW(K443)-1</f>
        <v/>
      </c>
      <c r="L443" s="91"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M443" s="36"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N443" s="37" t="inlineStr">
        <is>
          <t>https://image.tmdb.org/t/p/w500/tUKxUiMXlfzMh4QvX8byJ7HRz1C.jpg</t>
        </is>
      </c>
      <c r="O443" s="38" t="inlineStr">
        <is>
          <t>Jim Henson, Frank Oz, Dave Goelz, Steve Whitmire, Richard Hunt, Jerry Nelson, Juliana Donald, Lonny Price</t>
        </is>
      </c>
      <c r="P443" s="39" t="inlineStr">
        <is>
          <t>Frank Oz</t>
        </is>
      </c>
      <c r="Q443" s="40" t="inlineStr">
        <is>
          <t>[{"Source": "Internet Movie Database", "Value": "6.8/10"}, {"Source": "Rotten Tomatoes", "Value": "85%"}, {"Source": "Metacritic", "Value": "64/100"}]</t>
        </is>
      </c>
      <c r="R443" s="41" t="inlineStr">
        <is>
          <t>25,500,000</t>
        </is>
      </c>
      <c r="S443" s="42" t="inlineStr">
        <is>
          <t>G</t>
        </is>
      </c>
      <c r="T443" s="43" t="inlineStr">
        <is>
          <t>94</t>
        </is>
      </c>
      <c r="U443" s="44" t="inlineStr">
        <is>
          <t>{"link": "https://www.themoviedb.org/movie/11899-the-muppets-take-manhattan/watch?locale=CA",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is>
      </c>
      <c r="V443" s="45" t="inlineStr">
        <is>
          <t>8,000,000</t>
        </is>
      </c>
      <c r="W443" s="34" t="n">
        <v>11899</v>
      </c>
      <c r="X443" s="34" t="inlineStr">
        <is>
          <t>[11176, 13247, 20910, 14900, 10208, 6393, 1023428, 43149, 1207417, 11834, 573560, 10210, 12151, 10874, 17917, 909, 11356, 2617, 15997, 11523]</t>
        </is>
      </c>
      <c r="Y443" s="34" t="inlineStr">
        <is>
          <t>85%</t>
        </is>
      </c>
      <c r="Z443" s="34" t="inlineStr">
        <is>
          <t>6.8/10</t>
        </is>
      </c>
      <c r="AA443" s="34" t="inlineStr">
        <is>
          <t>64/100</t>
        </is>
      </c>
      <c r="AB443" s="34" t="inlineStr">
        <is>
          <t>https://www.youtube.com/embed/6-X5vRN1l3I</t>
        </is>
      </c>
      <c r="AC443" s="46" t="n">
        <v>1731215633548</v>
      </c>
    </row>
    <row r="444" ht="14.25" customHeight="1" s="130">
      <c r="A444" s="85" t="inlineStr">
        <is>
          <t>Sixteen Candles</t>
        </is>
      </c>
      <c r="B444" s="86" t="n">
        <v>79</v>
      </c>
      <c r="C444" s="109" t="n"/>
      <c r="D444" s="47" t="n"/>
      <c r="E444" s="87" t="inlineStr">
        <is>
          <t>RomCom</t>
        </is>
      </c>
      <c r="F444" s="88" t="inlineStr">
        <is>
          <t>Coming-of-Age</t>
        </is>
      </c>
      <c r="G444" s="110" t="n"/>
      <c r="H444" s="115" t="n"/>
      <c r="I444" s="89" t="inlineStr">
        <is>
          <t>Universal Pictures</t>
        </is>
      </c>
      <c r="J444" s="90" t="n">
        <v>1984</v>
      </c>
      <c r="K444" s="34">
        <f>ROW(K444)-1</f>
        <v/>
      </c>
      <c r="L444" s="91"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M444" s="34"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N444" s="34" t="inlineStr">
        <is>
          <t>https://image.tmdb.org/t/p/w500/A3WGCAgJF33kZdlxUdyXHYdbYax.jpg</t>
        </is>
      </c>
      <c r="O444" s="34" t="inlineStr">
        <is>
          <t>Molly Ringwald, Michael Schoeffling, Haviland Morris, Gedde Watanabe, Anthony Michael Hall, Justin Henry, Paul Dooley, Carlin Glynn</t>
        </is>
      </c>
      <c r="P444" s="34" t="inlineStr">
        <is>
          <t>John Hughes</t>
        </is>
      </c>
      <c r="Q444" s="34" t="inlineStr">
        <is>
          <t>[{"Source": "Internet Movie Database", "Value": "7.0/10"}, {"Source": "Rotten Tomatoes", "Value": "81%"}, {"Source": "Metacritic", "Value": "61/100"}]</t>
        </is>
      </c>
      <c r="R444" s="34" t="inlineStr">
        <is>
          <t>23,686,027</t>
        </is>
      </c>
      <c r="S444" s="34" t="inlineStr">
        <is>
          <t>PG</t>
        </is>
      </c>
      <c r="T444" s="34" t="inlineStr">
        <is>
          <t>93</t>
        </is>
      </c>
      <c r="U444" s="34" t="inlineStr">
        <is>
          <t>{"link": "https://www.themoviedb.org/movie/15144-sixteen-candles/watch?locale=CA",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444" s="34" t="inlineStr">
        <is>
          <t>6,500,000</t>
        </is>
      </c>
      <c r="W444" s="34" t="n">
        <v>15144</v>
      </c>
      <c r="X444" s="34" t="inlineStr">
        <is>
          <t>[11522, 2108, 11557, 11814, 9377, 11418, 11379, 982, 14367, 2609, 13531, 10342, 14750, 12626, 9724, 18129, 14864, 19931, 283330, 506951]</t>
        </is>
      </c>
      <c r="Y444" s="34" t="inlineStr">
        <is>
          <t>81%</t>
        </is>
      </c>
      <c r="Z444" s="34" t="inlineStr">
        <is>
          <t>7.0/10</t>
        </is>
      </c>
      <c r="AA444" s="34" t="inlineStr">
        <is>
          <t>61/100</t>
        </is>
      </c>
      <c r="AB444" s="34" t="inlineStr">
        <is>
          <t>https://www.youtube.com/embed/FDQu9IiPbOM</t>
        </is>
      </c>
      <c r="AC444" s="46" t="n">
        <v>1731215633548</v>
      </c>
    </row>
    <row r="445" ht="14.25" customHeight="1" s="130">
      <c r="A445" s="85" t="inlineStr">
        <is>
          <t>Thanksgiving</t>
        </is>
      </c>
      <c r="B445" s="86" t="n">
        <v>79</v>
      </c>
      <c r="C445" s="109" t="n"/>
      <c r="D445" s="47" t="n"/>
      <c r="E445" s="87" t="inlineStr">
        <is>
          <t>Horror</t>
        </is>
      </c>
      <c r="F445" s="88" t="inlineStr">
        <is>
          <t>Slasher</t>
        </is>
      </c>
      <c r="G445" s="110" t="inlineStr">
        <is>
          <t>Thanksgiving</t>
        </is>
      </c>
      <c r="H445" s="115" t="n"/>
      <c r="I445" s="89" t="inlineStr">
        <is>
          <t>TriStar Pictures</t>
        </is>
      </c>
      <c r="J445" s="90" t="n">
        <v>2023</v>
      </c>
      <c r="K445" s="34">
        <f>ROW(K445)-1</f>
        <v/>
      </c>
      <c r="L445" s="91"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M445" s="34"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N445" s="34" t="inlineStr">
        <is>
          <t>https://image.tmdb.org/t/p/w500/2zibQOFcUObHssigFjq9xYWekbJ.jpg</t>
        </is>
      </c>
      <c r="O445" s="34" t="inlineStr">
        <is>
          <t>Patrick Dempsey, Nell Verlaque, Addison Rae, Ty Olsson, Gina Gershon, Lynne Griffin, Karen Cliche, Rick Hoffman</t>
        </is>
      </c>
      <c r="P445" s="34" t="inlineStr">
        <is>
          <t>Eli Roth</t>
        </is>
      </c>
      <c r="Q445" s="50" t="inlineStr">
        <is>
          <t>[{"Source": "Internet Movie Database", "Value": "6.2/10"}, {"Source": "Rotten Tomatoes", "Value": "84%"}]</t>
        </is>
      </c>
      <c r="R445" s="34" t="inlineStr">
        <is>
          <t>46,553,280</t>
        </is>
      </c>
      <c r="S445" s="34" t="inlineStr">
        <is>
          <t>R</t>
        </is>
      </c>
      <c r="T445" s="34" t="inlineStr">
        <is>
          <t>106</t>
        </is>
      </c>
      <c r="U445" s="34" t="inlineStr">
        <is>
          <t>{"link": "https://www.themoviedb.org/movie/1071215-thanksgiving/watch?locale=CA",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5" s="34" t="inlineStr">
        <is>
          <t>15,000,000</t>
        </is>
      </c>
      <c r="W445" s="34" t="n">
        <v>1071215</v>
      </c>
      <c r="X445" s="34" t="inlineStr">
        <is>
          <t>[891699, 853387, 18182, 675531, 955531, 958182, 1075335, 987917, 951491, 1118595, 1072342, 753342, 978035, 11893, 926599, 918692, 1186947, 504148, 983282, 12520]</t>
        </is>
      </c>
      <c r="Y445" s="34" t="inlineStr">
        <is>
          <t>84%</t>
        </is>
      </c>
      <c r="Z445" s="34" t="inlineStr">
        <is>
          <t>6.2/10</t>
        </is>
      </c>
      <c r="AA445" s="34" t="inlineStr">
        <is>
          <t>N/A</t>
        </is>
      </c>
      <c r="AB445" s="34" t="inlineStr">
        <is>
          <t>https://www.youtube.com/embed/rc8vLvZ0fTE</t>
        </is>
      </c>
      <c r="AC445" s="46" t="n">
        <v>1731215633548</v>
      </c>
    </row>
    <row r="446" ht="14.25" customHeight="1" s="130">
      <c r="A446" s="85" t="inlineStr">
        <is>
          <t>Sing 2</t>
        </is>
      </c>
      <c r="B446" s="86" t="n">
        <v>79</v>
      </c>
      <c r="C446" s="109" t="inlineStr">
        <is>
          <t>Illumination</t>
        </is>
      </c>
      <c r="D446" s="47" t="inlineStr">
        <is>
          <t>Sing</t>
        </is>
      </c>
      <c r="E446" s="87" t="inlineStr">
        <is>
          <t>Animated</t>
        </is>
      </c>
      <c r="F446" s="88" t="n"/>
      <c r="G446" s="110" t="n"/>
      <c r="H446" s="115" t="n"/>
      <c r="I446" s="89" t="inlineStr">
        <is>
          <t>Universal Pictures</t>
        </is>
      </c>
      <c r="J446" s="90" t="n">
        <v>2021</v>
      </c>
      <c r="K446" s="34">
        <f>ROW(K446)-1</f>
        <v/>
      </c>
      <c r="L446" s="91" t="n"/>
      <c r="M446" s="36"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N446" s="37" t="inlineStr">
        <is>
          <t>https://image.tmdb.org/t/p/w500/aWeKITRFbbwY8txG5uCj4rMCfSP.jpg</t>
        </is>
      </c>
      <c r="O446" s="38" t="inlineStr">
        <is>
          <t>Matthew McConaughey, Reese Witherspoon, Scarlett Johansson, Taron Egerton, Bobby Cannavale, Tori Kelly, Nick Kroll, Halsey</t>
        </is>
      </c>
      <c r="P446" s="39" t="inlineStr">
        <is>
          <t>Garth Jennings, Christophe Lourdelet</t>
        </is>
      </c>
      <c r="Q446" s="40" t="inlineStr">
        <is>
          <t>[{"Source": "Internet Movie Database", "Value": "7.3/10"}, {"Source": "Rotten Tomatoes", "Value": "72%"}, {"Source": "Metacritic", "Value": "49/100"}]</t>
        </is>
      </c>
      <c r="R446" s="41" t="inlineStr">
        <is>
          <t>408,402,685</t>
        </is>
      </c>
      <c r="S446" s="42" t="inlineStr">
        <is>
          <t>PG</t>
        </is>
      </c>
      <c r="T446" s="43" t="inlineStr">
        <is>
          <t>110</t>
        </is>
      </c>
      <c r="U446" s="44" t="inlineStr">
        <is>
          <t>{"link": "https://www.themoviedb.org/movie/438695-sing-2/watch?locale=CA",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6" s="45" t="inlineStr">
        <is>
          <t>85,000,000</t>
        </is>
      </c>
      <c r="W446" s="34" t="n">
        <v>438695</v>
      </c>
      <c r="X446" s="34" t="inlineStr">
        <is>
          <t>[585083, 335797, 425909, 568124, 524434, 874300, 482321, 823610, 876716, 644495, 646385, 634649, 774825, 776503, 624860, 516329, 537116, 893941, 851303, 776305]</t>
        </is>
      </c>
      <c r="Y446" s="34" t="inlineStr">
        <is>
          <t>72%</t>
        </is>
      </c>
      <c r="Z446" s="34" t="inlineStr">
        <is>
          <t>7.3/10</t>
        </is>
      </c>
      <c r="AA446" s="34" t="inlineStr">
        <is>
          <t>49/100</t>
        </is>
      </c>
      <c r="AB446" s="34" t="inlineStr">
        <is>
          <t>https://www.youtube.com/embed/EPZu5MA2uqI</t>
        </is>
      </c>
      <c r="AC446" s="46" t="n">
        <v>1731215633548</v>
      </c>
    </row>
    <row r="447" ht="14.25" customHeight="1" s="130">
      <c r="A447" s="85" t="inlineStr">
        <is>
          <t>Kingdom of the Planet of the Apes</t>
        </is>
      </c>
      <c r="B447" s="86" t="n">
        <v>79</v>
      </c>
      <c r="C447" s="109" t="inlineStr">
        <is>
          <t>Planet of the Apes</t>
        </is>
      </c>
      <c r="D447" s="47" t="n"/>
      <c r="E447" s="87" t="inlineStr">
        <is>
          <t>Sci-Fi</t>
        </is>
      </c>
      <c r="F447" s="88" t="inlineStr">
        <is>
          <t>Action</t>
        </is>
      </c>
      <c r="G447" s="110" t="n"/>
      <c r="H447" s="115" t="n"/>
      <c r="I447" s="89" t="inlineStr">
        <is>
          <t>20th Century Studios</t>
        </is>
      </c>
      <c r="J447" s="90" t="n">
        <v>2024</v>
      </c>
      <c r="K447" s="34">
        <f>ROW(K447)-1</f>
        <v/>
      </c>
      <c r="L447" s="91"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M447" s="34"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N447" s="34" t="inlineStr">
        <is>
          <t>https://image.tmdb.org/t/p/w500/gKkl37BQuKTanygYQG1pyYgLVgf.jpg</t>
        </is>
      </c>
      <c r="O447" s="34" t="inlineStr">
        <is>
          <t>Owen Teague, Freya Allan, Kevin Durand, Peter Macon, William H. Macy, Eka Darville, Travis Jeffery, Lydia Peckham</t>
        </is>
      </c>
      <c r="P447" s="34" t="inlineStr">
        <is>
          <t>Wes Ball</t>
        </is>
      </c>
      <c r="Q447" s="50" t="inlineStr">
        <is>
          <t>[{"Source": "Internet Movie Database", "Value": "6.9/10"}, {"Source": "Rotten Tomatoes", "Value": "80%"}, {"Source": "Metacritic", "Value": "66/100"}]</t>
        </is>
      </c>
      <c r="R447" s="34" t="inlineStr">
        <is>
          <t>397,378,150</t>
        </is>
      </c>
      <c r="S447" s="34" t="inlineStr">
        <is>
          <t>PG-13</t>
        </is>
      </c>
      <c r="T447" s="34" t="inlineStr">
        <is>
          <t>145</t>
        </is>
      </c>
      <c r="U447" s="34" t="inlineStr">
        <is>
          <t>{"link": "https://www.themoviedb.org/movie/653346-kingdom-of-the-planet-of-the-apes/watch?locale=CA",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7" s="34" t="inlineStr">
        <is>
          <t>160,000,000</t>
        </is>
      </c>
      <c r="W447" s="34" t="n">
        <v>653346</v>
      </c>
      <c r="X447" s="34" t="inlineStr">
        <is>
          <t>[929590, 786892, 823464, 573435, 1001311, 1008409, 746036, 1022789, 940721, 1147400, 762441, 280180, 719221, 560016, 748783, 614933, 932086, 519182, 799583, 1111873]</t>
        </is>
      </c>
      <c r="Y447" s="34" t="inlineStr">
        <is>
          <t>80%</t>
        </is>
      </c>
      <c r="Z447" s="34" t="inlineStr">
        <is>
          <t>6.9/10</t>
        </is>
      </c>
      <c r="AA447" s="34" t="inlineStr">
        <is>
          <t>66/100</t>
        </is>
      </c>
      <c r="AB447" s="34" t="inlineStr">
        <is>
          <t>https://www.youtube.com/embed/Tg1FesR8X90</t>
        </is>
      </c>
      <c r="AC447" s="46" t="n">
        <v>1731215633548</v>
      </c>
    </row>
    <row r="448" ht="14.25" customHeight="1" s="130">
      <c r="A448" s="85" t="inlineStr">
        <is>
          <t>The Jungle Book</t>
        </is>
      </c>
      <c r="B448" s="86" t="n">
        <v>79</v>
      </c>
      <c r="C448" s="109" t="inlineStr">
        <is>
          <t>Disney Animation</t>
        </is>
      </c>
      <c r="D448" s="47" t="n"/>
      <c r="E448" s="87" t="inlineStr">
        <is>
          <t>Animated</t>
        </is>
      </c>
      <c r="F448" s="88" t="n"/>
      <c r="G448" s="110" t="n"/>
      <c r="H448" s="115" t="n"/>
      <c r="I448" s="89" t="inlineStr">
        <is>
          <t>Disney</t>
        </is>
      </c>
      <c r="J448" s="90" t="n">
        <v>1967</v>
      </c>
      <c r="K448" s="34">
        <f>ROW(K448)-1</f>
        <v/>
      </c>
      <c r="L448" s="91" t="n"/>
      <c r="M448" s="34"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N448" s="34" t="inlineStr">
        <is>
          <t>https://image.tmdb.org/t/p/w500/yN1kuupnPTLUprgfvC5WapgrxG4.jpg</t>
        </is>
      </c>
      <c r="O448" s="34" t="inlineStr">
        <is>
          <t>Bruce Reitherman, Phil Harris, Sebastian Cabot, George Sanders, Sterling Holloway, Louis Prima, J. Pat O'Malley, Clint Howard</t>
        </is>
      </c>
      <c r="P448" s="34" t="inlineStr">
        <is>
          <t>Wolfgang Reitherman</t>
        </is>
      </c>
      <c r="Q448" s="50" t="inlineStr">
        <is>
          <t>[{"Source": "Internet Movie Database", "Value": "7.6/10"}, {"Source": "Rotten Tomatoes", "Value": "88%"}, {"Source": "Metacritic", "Value": "65/100"}]</t>
        </is>
      </c>
      <c r="R448" s="51" t="inlineStr">
        <is>
          <t>378,000,000</t>
        </is>
      </c>
      <c r="S448" s="34" t="inlineStr">
        <is>
          <t>Approved</t>
        </is>
      </c>
      <c r="T448" s="34" t="inlineStr">
        <is>
          <t>78</t>
        </is>
      </c>
      <c r="U448" s="34" t="inlineStr">
        <is>
          <t>{"link": "https://www.themoviedb.org/movie/9325-the-jungle-book/watch?locale=CA",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48" s="51" t="inlineStr">
        <is>
          <t>4,000,000</t>
        </is>
      </c>
      <c r="W448" s="34" t="n">
        <v>9325</v>
      </c>
      <c r="X448" s="34" t="inlineStr">
        <is>
          <t>[14873, 10112, 12230, 9078, 278927, 37135, 12092, 11886, 10340, 433, 9929, 10693, 10948, 10144, 10895, 11319, 3170, 11224, 10530, 10227]</t>
        </is>
      </c>
      <c r="Y448" s="34" t="inlineStr">
        <is>
          <t>88%</t>
        </is>
      </c>
      <c r="Z448" s="34" t="inlineStr">
        <is>
          <t>7.6/10</t>
        </is>
      </c>
      <c r="AA448" s="34" t="inlineStr">
        <is>
          <t>65/100</t>
        </is>
      </c>
      <c r="AB448" s="34" t="inlineStr">
        <is>
          <t>https://www.youtube.com/embed/qdkU9NmI0jA</t>
        </is>
      </c>
      <c r="AC448" s="46" t="n">
        <v>1731215633548</v>
      </c>
    </row>
    <row r="449" ht="14.25" customHeight="1" s="130">
      <c r="A449" s="85" t="inlineStr">
        <is>
          <t>Watchmen</t>
        </is>
      </c>
      <c r="B449" s="86" t="n">
        <v>79</v>
      </c>
      <c r="C449" s="109" t="inlineStr">
        <is>
          <t>DC</t>
        </is>
      </c>
      <c r="D449" s="47" t="inlineStr">
        <is>
          <t>Non-DCEU</t>
        </is>
      </c>
      <c r="E449" s="87" t="inlineStr">
        <is>
          <t>Comic Book</t>
        </is>
      </c>
      <c r="F449" s="88" t="n"/>
      <c r="G449" s="110" t="n"/>
      <c r="H449" s="115" t="n"/>
      <c r="I449" s="89" t="inlineStr">
        <is>
          <t>Warner Bros.</t>
        </is>
      </c>
      <c r="J449" s="90" t="n">
        <v>2009</v>
      </c>
      <c r="K449" s="34">
        <f>ROW(K449)-1</f>
        <v/>
      </c>
      <c r="L449" s="91" t="n"/>
      <c r="M449" s="36"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N449" s="37" t="inlineStr">
        <is>
          <t>https://image.tmdb.org/t/p/w500/aVURelN3pM56lFM7Dgfs5TixcIf.jpg</t>
        </is>
      </c>
      <c r="O449" s="38" t="inlineStr">
        <is>
          <t>Malin Åkerman, Patrick Wilson, Billy Crudup, Matthew Goode, Jackie Earle Haley, Jeffrey Dean Morgan, Carla Gugino, Laura Mennell</t>
        </is>
      </c>
      <c r="P449" s="39" t="inlineStr">
        <is>
          <t>Zack Snyder</t>
        </is>
      </c>
      <c r="Q449" s="40" t="inlineStr">
        <is>
          <t>[{"Source": "Internet Movie Database", "Value": "7.6/10"}, {"Source": "Rotten Tomatoes", "Value": "65%"}, {"Source": "Metacritic", "Value": "56/100"}]</t>
        </is>
      </c>
      <c r="R449" s="41" t="inlineStr">
        <is>
          <t>185,258,983</t>
        </is>
      </c>
      <c r="S449" s="42" t="inlineStr">
        <is>
          <t>R</t>
        </is>
      </c>
      <c r="T449" s="43" t="inlineStr">
        <is>
          <t>163</t>
        </is>
      </c>
      <c r="U449" s="44" t="inlineStr">
        <is>
          <t>{"link": "https://www.themoviedb.org/movie/13183-watchmen/watch?locale=CA",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9" s="45" t="inlineStr">
        <is>
          <t>130,000,000</t>
        </is>
      </c>
      <c r="W449" s="34" t="n">
        <v>13183</v>
      </c>
      <c r="X449" s="34" t="inlineStr">
        <is>
          <t>[7191, 11321, 45317, 953, 23629, 41216, 9804, 13223, 1271, 16440, 4922, 924, 13836, 6479, 10358, 7446, 187, 8487, 14560, 185]</t>
        </is>
      </c>
      <c r="Y449" s="34" t="inlineStr">
        <is>
          <t>65%</t>
        </is>
      </c>
      <c r="Z449" s="34" t="inlineStr">
        <is>
          <t>7.6/10</t>
        </is>
      </c>
      <c r="AA449" s="34" t="inlineStr">
        <is>
          <t>56/100</t>
        </is>
      </c>
      <c r="AB449" s="34" t="inlineStr">
        <is>
          <t>https://www.youtube.com/embed/89xoXmHgG00</t>
        </is>
      </c>
      <c r="AC449" s="46" t="n">
        <v>1731215633548</v>
      </c>
    </row>
    <row r="450" ht="14.25" customHeight="1" s="130">
      <c r="A450" s="85" t="inlineStr">
        <is>
          <t>Tag</t>
        </is>
      </c>
      <c r="B450" s="86" t="n">
        <v>79</v>
      </c>
      <c r="C450" s="109" t="n"/>
      <c r="D450" s="47" t="n"/>
      <c r="E450" s="87" t="inlineStr">
        <is>
          <t>Comedy</t>
        </is>
      </c>
      <c r="F450" s="88" t="n"/>
      <c r="G450" s="110" t="n"/>
      <c r="H450" s="115" t="n"/>
      <c r="I450" s="89" t="inlineStr">
        <is>
          <t>Warner Bros.</t>
        </is>
      </c>
      <c r="J450" s="90" t="n">
        <v>2018</v>
      </c>
      <c r="K450" s="34">
        <f>ROW(K450)-1</f>
        <v/>
      </c>
      <c r="L450" s="91" t="n"/>
      <c r="M450" s="36"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N450" s="37" t="inlineStr">
        <is>
          <t>https://image.tmdb.org/t/p/w500/eXXpuW2xaq5Aen9N5prFlARVIvr.jpg</t>
        </is>
      </c>
      <c r="O450" s="38" t="inlineStr">
        <is>
          <t>Ed Helms, Jon Hamm, Jeremy Renner, Jake Johnson, Hannibal Buress, Annabelle Wallis, Isla Fisher, Rashida Jones</t>
        </is>
      </c>
      <c r="P450" s="39" t="inlineStr">
        <is>
          <t>Jeff Tomsic</t>
        </is>
      </c>
      <c r="Q450" s="40" t="inlineStr">
        <is>
          <t>[{"Source": "Internet Movie Database", "Value": "6.5/10"}, {"Source": "Rotten Tomatoes", "Value": "55%"}, {"Source": "Metacritic", "Value": "56/100"}]</t>
        </is>
      </c>
      <c r="R450" s="41" t="inlineStr">
        <is>
          <t>75,100,000</t>
        </is>
      </c>
      <c r="S450" s="42" t="inlineStr">
        <is>
          <t>R</t>
        </is>
      </c>
      <c r="T450" s="43" t="inlineStr">
        <is>
          <t>100</t>
        </is>
      </c>
      <c r="U450" s="44" t="inlineStr">
        <is>
          <t>{"link": "https://www.themoviedb.org/movie/455980-tag/watch?locale=CA",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0" s="45" t="inlineStr">
        <is>
          <t>28,000,000</t>
        </is>
      </c>
      <c r="W450" s="34" t="n">
        <v>455980</v>
      </c>
      <c r="X450" s="34" t="inlineStr">
        <is>
          <t>[467952, 500664, 445571, 402900, 531593, 437557, 454283, 514277, 489931, 9059, 339103, 351286, 438689, 363088, 499726, 512025, 447200, 503619, 474335, 502682]</t>
        </is>
      </c>
      <c r="Y450" s="34" t="inlineStr">
        <is>
          <t>55%</t>
        </is>
      </c>
      <c r="Z450" s="34" t="inlineStr">
        <is>
          <t>6.5/10</t>
        </is>
      </c>
      <c r="AA450" s="34" t="inlineStr">
        <is>
          <t>56/100</t>
        </is>
      </c>
      <c r="AB450" s="34" t="inlineStr">
        <is>
          <t>https://www.youtube.com/embed/kjC1zmZo30U</t>
        </is>
      </c>
      <c r="AC450" s="46" t="n">
        <v>1731215633548</v>
      </c>
    </row>
    <row r="451" ht="14.25" customHeight="1" s="130">
      <c r="A451" s="85" t="inlineStr">
        <is>
          <t>Free Guy</t>
        </is>
      </c>
      <c r="B451" s="86" t="n">
        <v>79</v>
      </c>
      <c r="C451" s="109" t="n"/>
      <c r="D451" s="47" t="n"/>
      <c r="E451" s="87" t="inlineStr">
        <is>
          <t>Comedy</t>
        </is>
      </c>
      <c r="F451" s="88" t="inlineStr">
        <is>
          <t>Video Game</t>
        </is>
      </c>
      <c r="G451" s="110" t="n"/>
      <c r="H451" s="115" t="n"/>
      <c r="I451" s="89" t="inlineStr">
        <is>
          <t>20th Century Studios</t>
        </is>
      </c>
      <c r="J451" s="90" t="n">
        <v>2021</v>
      </c>
      <c r="K451" s="34">
        <f>ROW(K451)-1</f>
        <v/>
      </c>
      <c r="L451" s="91" t="n"/>
      <c r="M451" s="36" t="inlineStr">
        <is>
          <t>A bank teller discovers he is actually a background player in an open-world video game, and decides to become the hero of his own story. Now, in a world where there are no limits, he is determined to be the guy who saves his world his way before it's too late.</t>
        </is>
      </c>
      <c r="N451" s="37" t="inlineStr">
        <is>
          <t>https://image.tmdb.org/t/p/w500/xmbU4JTUm8rsdtn7Y3Fcm30GpeT.jpg</t>
        </is>
      </c>
      <c r="O451" s="38" t="inlineStr">
        <is>
          <t>Ryan Reynolds, Jodie Comer, Joe Keery, Lil Rel Howery, Utkarsh Ambudkar, Taika Waititi, Channing Tatum, Aaron W Reed</t>
        </is>
      </c>
      <c r="P451" s="39" t="inlineStr">
        <is>
          <t>Shawn Levy</t>
        </is>
      </c>
      <c r="Q451" s="40" t="inlineStr">
        <is>
          <t>[{"Source": "Internet Movie Database", "Value": "7.1/10"}, {"Source": "Rotten Tomatoes", "Value": "80%"}, {"Source": "Metacritic", "Value": "62/100"}]</t>
        </is>
      </c>
      <c r="R451" s="41" t="inlineStr">
        <is>
          <t>331,526,598</t>
        </is>
      </c>
      <c r="S451" s="42" t="inlineStr">
        <is>
          <t>PG-13</t>
        </is>
      </c>
      <c r="T451" s="43" t="inlineStr">
        <is>
          <t>115</t>
        </is>
      </c>
      <c r="U451" s="44" t="inlineStr">
        <is>
          <t>{"link": "https://www.themoviedb.org/movie/550988-free-guy/watch?locale=CA",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1" s="45" t="inlineStr">
        <is>
          <t>110,000,000</t>
        </is>
      </c>
      <c r="W451" s="34" t="n">
        <v>550988</v>
      </c>
      <c r="X451" s="34" t="inlineStr">
        <is>
          <t>[436969, 568620, 451048, 438631, 579047, 370172, 566525, 567748, 580489, 631843, 512195, 522402, 497698, 524434, 383498, 385128, 610253, 831405, 522931, 597891]</t>
        </is>
      </c>
      <c r="Y451" s="34" t="inlineStr">
        <is>
          <t>80%</t>
        </is>
      </c>
      <c r="Z451" s="34" t="inlineStr">
        <is>
          <t>7.1/10</t>
        </is>
      </c>
      <c r="AA451" s="34" t="inlineStr">
        <is>
          <t>62/100</t>
        </is>
      </c>
      <c r="AB451" s="34" t="inlineStr">
        <is>
          <t>https://www.youtube.com/embed/cttnRmcr_ME</t>
        </is>
      </c>
      <c r="AC451" s="46" t="n">
        <v>1731215633548</v>
      </c>
    </row>
    <row r="452" ht="14.25" customHeight="1" s="130">
      <c r="A452" s="85" t="inlineStr">
        <is>
          <t>Ant-Man and the Wasp</t>
        </is>
      </c>
      <c r="B452" s="86" t="n">
        <v>79</v>
      </c>
      <c r="C452" s="109" t="inlineStr">
        <is>
          <t>Marvel</t>
        </is>
      </c>
      <c r="D452" s="47" t="inlineStr">
        <is>
          <t>MCU</t>
        </is>
      </c>
      <c r="E452" s="87" t="inlineStr">
        <is>
          <t>Comic Book</t>
        </is>
      </c>
      <c r="F452" s="88" t="n"/>
      <c r="G452" s="110" t="n"/>
      <c r="H452" s="115" t="n"/>
      <c r="I452" s="89" t="inlineStr">
        <is>
          <t>Disney</t>
        </is>
      </c>
      <c r="J452" s="90" t="n">
        <v>2018</v>
      </c>
      <c r="K452" s="34">
        <f>ROW(K452)-1</f>
        <v/>
      </c>
      <c r="L452" s="91" t="n"/>
      <c r="M452" s="36"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N452" s="37" t="inlineStr">
        <is>
          <t>https://image.tmdb.org/t/p/w500/cFQEO687n1K6umXbInzocxcnAQz.jpg</t>
        </is>
      </c>
      <c r="O452" s="38" t="inlineStr">
        <is>
          <t>Paul Rudd, Evangeline Lilly, Michael Peña, Walton Goggins, Bobby Cannavale, Judy Greer, T.I., David Dastmalchian</t>
        </is>
      </c>
      <c r="P452" s="39" t="inlineStr">
        <is>
          <t>Peyton Reed</t>
        </is>
      </c>
      <c r="Q452" s="40" t="inlineStr">
        <is>
          <t>[{"Source": "Internet Movie Database", "Value": "7.0/10"}, {"Source": "Rotten Tomatoes", "Value": "87%"}, {"Source": "Metacritic", "Value": "70/100"}]</t>
        </is>
      </c>
      <c r="R452" s="41" t="inlineStr">
        <is>
          <t>622,674,139</t>
        </is>
      </c>
      <c r="S452" s="42" t="inlineStr">
        <is>
          <t>PG-13</t>
        </is>
      </c>
      <c r="T452" s="43" t="inlineStr">
        <is>
          <t>119</t>
        </is>
      </c>
      <c r="U452" s="44" t="inlineStr">
        <is>
          <t>{"link": "https://www.themoviedb.org/movie/363088-ant-man-and-the-wasp/watch?locale=CA",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2" s="45" t="inlineStr">
        <is>
          <t>140,000,000</t>
        </is>
      </c>
      <c r="W452" s="34" t="n">
        <v>363088</v>
      </c>
      <c r="X452" s="34" t="inlineStr">
        <is>
          <t>[299537, 102899, 299536, 260513, 284054, 351286, 383498, 353081, 297802, 284053, 299534, 335983, 404368, 447200, 400155, 284052, 348350, 345887, 640146, 402900]</t>
        </is>
      </c>
      <c r="Y452" s="34" t="inlineStr">
        <is>
          <t>87%</t>
        </is>
      </c>
      <c r="Z452" s="34" t="inlineStr">
        <is>
          <t>7.0/10</t>
        </is>
      </c>
      <c r="AA452" s="34" t="inlineStr">
        <is>
          <t>70/100</t>
        </is>
      </c>
      <c r="AB452" s="34" t="inlineStr">
        <is>
          <t>https://www.youtube.com/embed/UUkn-enk2RU</t>
        </is>
      </c>
      <c r="AC452" s="46" t="n">
        <v>1731215633548</v>
      </c>
    </row>
    <row r="453" ht="14.25" customHeight="1" s="130">
      <c r="A453" s="85" t="inlineStr">
        <is>
          <t>Wonder Woman</t>
        </is>
      </c>
      <c r="B453" s="86" t="n">
        <v>79</v>
      </c>
      <c r="C453" s="109" t="inlineStr">
        <is>
          <t>DC</t>
        </is>
      </c>
      <c r="D453" s="47" t="inlineStr">
        <is>
          <t>DCEU</t>
        </is>
      </c>
      <c r="E453" s="87" t="inlineStr">
        <is>
          <t>Comic Book</t>
        </is>
      </c>
      <c r="F453" s="88" t="n"/>
      <c r="G453" s="110" t="n"/>
      <c r="H453" s="115" t="n"/>
      <c r="I453" s="89" t="inlineStr">
        <is>
          <t>Warner Bros.</t>
        </is>
      </c>
      <c r="J453" s="90" t="n">
        <v>2017</v>
      </c>
      <c r="K453" s="34">
        <f>ROW(K453)-1</f>
        <v/>
      </c>
      <c r="L453" s="91" t="n"/>
      <c r="M453" s="36" t="inlineStr">
        <is>
          <t>An Amazon princess comes to the world of Man in the grips of the First World War to confront the forces of evil and bring an end to human conflict.</t>
        </is>
      </c>
      <c r="N453" s="37" t="inlineStr">
        <is>
          <t>https://image.tmdb.org/t/p/w500/imekS7f1OuHyUP2LAiTEM0zBzUz.jpg</t>
        </is>
      </c>
      <c r="O453" s="38" t="inlineStr">
        <is>
          <t>Gal Gadot, Chris Pine, Connie Nielsen, Robin Wright, Danny Huston, David Thewlis, Saïd Taghmaoui, Ewen Bremner</t>
        </is>
      </c>
      <c r="P453" s="39" t="inlineStr">
        <is>
          <t>Patty Jenkins</t>
        </is>
      </c>
      <c r="Q453" s="40" t="inlineStr">
        <is>
          <t>[{"Source": "Internet Movie Database", "Value": "7.3/10"}, {"Source": "Rotten Tomatoes", "Value": "93%"}, {"Source": "Metacritic", "Value": "76/100"}]</t>
        </is>
      </c>
      <c r="R453" s="41" t="inlineStr">
        <is>
          <t>823,970,682</t>
        </is>
      </c>
      <c r="S453" s="42" t="inlineStr">
        <is>
          <t>PG-13</t>
        </is>
      </c>
      <c r="T453" s="43" t="inlineStr">
        <is>
          <t>141</t>
        </is>
      </c>
      <c r="U453" s="44" t="inlineStr">
        <is>
          <t>{"link": "https://www.themoviedb.org/movie/297762-wonder-woman/watch?locale=CA",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53" s="45" t="inlineStr">
        <is>
          <t>149,000,000</t>
        </is>
      </c>
      <c r="W453" s="34" t="n">
        <v>297762</v>
      </c>
      <c r="X453" s="34" t="inlineStr">
        <is>
          <t>[141052, 283995, 315635, 282035, 464052, 166426, 263115, 62177, 209112, 335988, 321612, 339846, 339403, 274857, 281338, 126889, 118340, 49521, 284053, 284052]</t>
        </is>
      </c>
      <c r="Y453" s="34" t="inlineStr">
        <is>
          <t>93%</t>
        </is>
      </c>
      <c r="Z453" s="34" t="inlineStr">
        <is>
          <t>7.3/10</t>
        </is>
      </c>
      <c r="AA453" s="34" t="inlineStr">
        <is>
          <t>76/100</t>
        </is>
      </c>
      <c r="AB453" s="34" t="inlineStr">
        <is>
          <t>https://www.youtube.com/embed/VSB4wGIdDwo</t>
        </is>
      </c>
      <c r="AC453" s="46" t="n">
        <v>1731215633548</v>
      </c>
    </row>
    <row r="454" ht="14.25" customHeight="1" s="130">
      <c r="A454" s="85" t="inlineStr">
        <is>
          <t>Beginners</t>
        </is>
      </c>
      <c r="B454" s="86" t="n">
        <v>79</v>
      </c>
      <c r="C454" s="109" t="n"/>
      <c r="D454" s="47" t="n"/>
      <c r="E454" s="87" t="inlineStr">
        <is>
          <t>Drama</t>
        </is>
      </c>
      <c r="F454" s="88" t="inlineStr">
        <is>
          <t>Romance</t>
        </is>
      </c>
      <c r="G454" s="110" t="n"/>
      <c r="H454" s="115" t="n"/>
      <c r="I454" s="89" t="inlineStr">
        <is>
          <t>Focus Features</t>
        </is>
      </c>
      <c r="J454" s="90" t="n">
        <v>2010</v>
      </c>
      <c r="K454" s="34">
        <f>ROW(K454)-1</f>
        <v/>
      </c>
      <c r="L454" s="91" t="n"/>
      <c r="M454" s="36"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N454" s="37" t="inlineStr">
        <is>
          <t>https://image.tmdb.org/t/p/w500/io2Tm89or3jO2pDtEAPEACx4wUe.jpg</t>
        </is>
      </c>
      <c r="O454" s="38" t="inlineStr">
        <is>
          <t>Ewan McGregor, Christopher Plummer, Mélanie Laurent, Cosmo, Goran Visnjic, Kai Lennox, Mary Page Keller, Keegan Boos</t>
        </is>
      </c>
      <c r="P454" s="39" t="inlineStr">
        <is>
          <t>Mike Mills</t>
        </is>
      </c>
      <c r="Q454" s="40" t="inlineStr">
        <is>
          <t>[{"Source": "Internet Movie Database", "Value": "7.2/10"}, {"Source": "Rotten Tomatoes", "Value": "86%"}, {"Source": "Metacritic", "Value": "81/100"}]</t>
        </is>
      </c>
      <c r="R454" s="41" t="inlineStr">
        <is>
          <t>14,311,701</t>
        </is>
      </c>
      <c r="S454" s="42" t="inlineStr">
        <is>
          <t>R</t>
        </is>
      </c>
      <c r="T454" s="43" t="inlineStr">
        <is>
          <t>105</t>
        </is>
      </c>
      <c r="U454" s="44" t="inlineStr">
        <is>
          <t>{"link": "https://www.themoviedb.org/movie/55347-beginners/watch?locale=CA",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90}, {"logo_path": "/esiLBRzDUwodjfN8gA4qj7l3ZF7.jpg", "provider_id": 1794, "provider_name": "Starz Amazon Channel", "display_priority": 108}, {"logo_path": "/1x0LxXHUibIolT5fxdSamGGMBC3.jpg", "provider_id": 2048, "provider_name": "Sundance Now Apple TV Channel", "display_priority": 141}], "ads": [{"logo_path": "/xoFyQOXR3qINRsdnCQyd7jGx8Wo.jpg", "provider_id": 326, "provider_name": "CTV", "display_priority": 45}, {"logo_path": "/dB8G41Q6tSL5NBisrIeqByfepBc.jpg", "provider_id": 300, "provider_name": "Pluto TV", "display_priority": 120}],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454" s="45" t="inlineStr">
        <is>
          <t>3,200,000</t>
        </is>
      </c>
      <c r="W454" s="34" t="n">
        <v>55347</v>
      </c>
      <c r="X454" s="34" t="inlineStr">
        <is>
          <t>[197393, 1059010, 513046, 65953, 291851, 68427, 668735, 79983, 251736, 13171, 545567, 8282, 63578, 40161, 102001, 493483, 81025, 265226, 308084, 9045]</t>
        </is>
      </c>
      <c r="Y454" s="34" t="inlineStr">
        <is>
          <t>86%</t>
        </is>
      </c>
      <c r="Z454" s="34" t="inlineStr">
        <is>
          <t>7.2/10</t>
        </is>
      </c>
      <c r="AA454" s="34" t="inlineStr">
        <is>
          <t>81/100</t>
        </is>
      </c>
      <c r="AB454" s="34" t="inlineStr">
        <is>
          <t>https://www.youtube.com/embed/yA4OE09Bt60</t>
        </is>
      </c>
      <c r="AC454" s="46" t="n">
        <v>1731215633548</v>
      </c>
    </row>
    <row r="455" ht="14.25" customHeight="1" s="130">
      <c r="A455" s="85" t="inlineStr">
        <is>
          <t>Infinity Pool</t>
        </is>
      </c>
      <c r="B455" s="86" t="n">
        <v>79</v>
      </c>
      <c r="C455" s="109" t="n"/>
      <c r="D455" s="47" t="n"/>
      <c r="E455" s="87" t="inlineStr">
        <is>
          <t>Horror</t>
        </is>
      </c>
      <c r="F455" s="88" t="inlineStr">
        <is>
          <t>Sci-Fi</t>
        </is>
      </c>
      <c r="G455" s="110" t="n"/>
      <c r="H455" s="115" t="n"/>
      <c r="I455" s="89" t="inlineStr">
        <is>
          <t>Elevation Pictures</t>
        </is>
      </c>
      <c r="J455" s="90" t="n">
        <v>2023</v>
      </c>
      <c r="K455" s="34">
        <f>ROW(K455)-1</f>
        <v/>
      </c>
      <c r="L455" s="91"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M455" s="36"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N455" s="53" t="inlineStr">
        <is>
          <t>https://image.tmdb.org/t/p/w500/5DNRr2juXdwtvktwXxwuk9Usk8O.jpg</t>
        </is>
      </c>
      <c r="O455" s="54" t="inlineStr">
        <is>
          <t>Alexander Skarsgård, Mia Goth, Cleopatra Coleman, Jalil Lespert, Amanda Brugel, John Ralston, Jeff Ricketts, Caroline Boulton</t>
        </is>
      </c>
      <c r="P455" s="55" t="inlineStr">
        <is>
          <t>Brandon Cronenberg</t>
        </is>
      </c>
      <c r="Q455" s="50" t="inlineStr">
        <is>
          <t>[{"Source": "Internet Movie Database", "Value": "6.0/10"}, {"Source": "Rotten Tomatoes", "Value": "87%"}, {"Source": "Metacritic", "Value": "72/100"}]</t>
        </is>
      </c>
      <c r="R455" s="56" t="inlineStr">
        <is>
          <t>5,078,400</t>
        </is>
      </c>
      <c r="S455" s="57" t="inlineStr">
        <is>
          <t>R</t>
        </is>
      </c>
      <c r="T455" s="58" t="inlineStr">
        <is>
          <t>118</t>
        </is>
      </c>
      <c r="U455" s="44" t="inlineStr">
        <is>
          <t>{"link": "https://www.themoviedb.org/movie/667216-infinity-pool/watch?locale=CA",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455" s="60" t="inlineStr">
        <is>
          <t>4,500,000</t>
        </is>
      </c>
      <c r="W455" s="34" t="n">
        <v>667216</v>
      </c>
      <c r="X455" s="34" t="inlineStr">
        <is>
          <t>[468561, 125490, 663866, 980996, 576069, 786110, 1190725, 880100, 1115939, 27791, 1094643, 821510, 21799, 976854, 776565, 836972, 52886, 64320, 5817, 21810]</t>
        </is>
      </c>
      <c r="Y455" s="34" t="inlineStr">
        <is>
          <t>87%</t>
        </is>
      </c>
      <c r="Z455" s="34" t="inlineStr">
        <is>
          <t>6.0/10</t>
        </is>
      </c>
      <c r="AA455" s="34" t="inlineStr">
        <is>
          <t>72/100</t>
        </is>
      </c>
      <c r="AB455" s="34" t="inlineStr">
        <is>
          <t>https://www.youtube.com/embed/W5mfHz-5dx8</t>
        </is>
      </c>
      <c r="AC455" s="46" t="n">
        <v>1731215633548</v>
      </c>
    </row>
    <row r="456" ht="14.25" customHeight="1" s="130">
      <c r="A456" s="85" t="inlineStr">
        <is>
          <t>Someone Great</t>
        </is>
      </c>
      <c r="B456" s="86" t="n">
        <v>79</v>
      </c>
      <c r="C456" s="109" t="n"/>
      <c r="D456" s="47" t="n"/>
      <c r="E456" s="87" t="inlineStr">
        <is>
          <t>RomCom</t>
        </is>
      </c>
      <c r="F456" s="88" t="n"/>
      <c r="G456" s="110" t="n"/>
      <c r="H456" s="115" t="inlineStr">
        <is>
          <t>Netflix</t>
        </is>
      </c>
      <c r="I456" s="89" t="inlineStr">
        <is>
          <t>Netflix</t>
        </is>
      </c>
      <c r="J456" s="90" t="n">
        <v>2019</v>
      </c>
      <c r="K456" s="34">
        <f>ROW(K456)-1</f>
        <v/>
      </c>
      <c r="L456" s="91" t="n"/>
      <c r="M456" s="36" t="inlineStr">
        <is>
          <t>An aspiring music journalist lands her dream job and is about to move to San Francisco when her boyfriend of nine years decides to call it quits. To nurse her broken heart, she and her two best friends spend one outrageous last adventure in New York City.</t>
        </is>
      </c>
      <c r="N456" s="37" t="inlineStr">
        <is>
          <t>https://image.tmdb.org/t/p/w500/h0nz5lIBXeUZChBNfwL08bLWQaU.jpg</t>
        </is>
      </c>
      <c r="O456" s="38" t="inlineStr">
        <is>
          <t>Gina Rodriguez, Brittany Snow, DeWanda Wise, Peter Vack, RuPaul, Lakeith Stanfield, Alex Moffat, Rebecca Naomi Jones</t>
        </is>
      </c>
      <c r="P456" s="39" t="inlineStr">
        <is>
          <t>Jennifer Kaytin Robinson</t>
        </is>
      </c>
      <c r="Q456" s="40" t="inlineStr">
        <is>
          <t>[{"Source": "Internet Movie Database", "Value": "6.2/10"}, {"Source": "Rotten Tomatoes", "Value": "84%"}, {"Source": "Metacritic", "Value": "63/100"}]</t>
        </is>
      </c>
      <c r="R456" s="72" t="inlineStr">
        <is>
          <t>0</t>
        </is>
      </c>
      <c r="S456" s="42" t="inlineStr">
        <is>
          <t>R</t>
        </is>
      </c>
      <c r="T456" s="43" t="inlineStr">
        <is>
          <t>92</t>
        </is>
      </c>
      <c r="U456" s="44"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110}]}</t>
        </is>
      </c>
      <c r="V456" s="75" t="inlineStr">
        <is>
          <t>0</t>
        </is>
      </c>
      <c r="W456" s="34" t="n">
        <v>515248</v>
      </c>
      <c r="X456" s="34" t="inlineStr">
        <is>
          <t>[502292, 543540, 513576, 593691, 535437, 449563, 513083, 513223, 474047, 726664, 480210, 347762, 454774, 49350, 347392, 592348, 570192, 496076, 521844, 557818]</t>
        </is>
      </c>
      <c r="Y456" s="34" t="inlineStr">
        <is>
          <t>84%</t>
        </is>
      </c>
      <c r="Z456" s="34" t="inlineStr">
        <is>
          <t>6.2/10</t>
        </is>
      </c>
      <c r="AA456" s="34" t="inlineStr">
        <is>
          <t>63/100</t>
        </is>
      </c>
      <c r="AB456" s="34" t="inlineStr">
        <is>
          <t>https://www.youtube.com/embed/BBd9gcrj2Wk</t>
        </is>
      </c>
      <c r="AC456" s="46" t="n">
        <v>1731215633548</v>
      </c>
    </row>
    <row r="457" ht="14.25" customHeight="1" s="130">
      <c r="A457" s="85" t="inlineStr">
        <is>
          <t>Carry-On</t>
        </is>
      </c>
      <c r="B457" s="86" t="n">
        <v>79</v>
      </c>
      <c r="C457" s="109" t="n"/>
      <c r="D457" s="47" t="n"/>
      <c r="E457" s="87" t="inlineStr">
        <is>
          <t>Action</t>
        </is>
      </c>
      <c r="F457" s="88" t="inlineStr">
        <is>
          <t>Thriller</t>
        </is>
      </c>
      <c r="G457" s="110" t="inlineStr">
        <is>
          <t>Christmas</t>
        </is>
      </c>
      <c r="H457" s="115" t="inlineStr">
        <is>
          <t>Netflix</t>
        </is>
      </c>
      <c r="I457" s="89" t="inlineStr">
        <is>
          <t>Netflix</t>
        </is>
      </c>
      <c r="J457" s="90" t="n">
        <v>2024</v>
      </c>
      <c r="K457" s="34">
        <f>ROW(K457)-1</f>
        <v/>
      </c>
      <c r="L457" s="91" t="inlineStr">
        <is>
          <t>A nice, fun, action thriller featuring some exciting combat, some very high stakes, and some great performances, especially by Jason Bateman in a role you never see him play. Very rarely do you see movies in airports these days, and it was interesting to see all of the behind the scenes action, and the TSA life a little. Definitely has it's moments where credibility is strained, and Egerton's performance is occasionally up and down. Turn your brain off and enjoy the ride.</t>
        </is>
      </c>
      <c r="M457" s="36" t="inlineStr">
        <is>
          <t>An airport security officer races to outsmart a mysterious traveler forcing him to let a dangerous item slip onto a Christmas Eve flight.</t>
        </is>
      </c>
      <c r="N457" s="37" t="inlineStr">
        <is>
          <t>https://image.tmdb.org/t/p/w500/sjMN7DRi4sGiledsmllEw5HJjPy.jpg</t>
        </is>
      </c>
      <c r="O457" s="38" t="inlineStr">
        <is>
          <t>Taron Egerton, Jason Bateman, Sofia Carson, Danielle Deadwyler, Theo Rossi, Logan Marshall-Green, Dean Norris, Sinqua Walls</t>
        </is>
      </c>
      <c r="P457" s="39" t="inlineStr">
        <is>
          <t>Jaume Collet-Serra</t>
        </is>
      </c>
      <c r="Q457" s="40" t="inlineStr">
        <is>
          <t>[{"Source": "Internet Movie Database", "Value": "6.5/10"}, {"Source": "Rotten Tomatoes", "Value": "84%"}, {"Source": "Metacritic", "Value": "68/100"}]</t>
        </is>
      </c>
      <c r="R457" s="41" t="inlineStr">
        <is>
          <t>0</t>
        </is>
      </c>
      <c r="S457" s="42" t="inlineStr">
        <is>
          <t>PG-13</t>
        </is>
      </c>
      <c r="T457" s="43" t="inlineStr">
        <is>
          <t>119</t>
        </is>
      </c>
      <c r="U457" s="44" t="inlineStr">
        <is>
          <t>{"link": "https://www.themoviedb.org/movie/1005331-carry-on/watch?locale=CA", "flatrate": [{"logo_path": "/pbpMk2JmcoNnQwx5JGpXngfoWtp.jpg", "provider_id": 8, "provider_name": "Netflix", "display_priority": 0}, {"logo_path": "/kICQccvOh8AIBMHGkBXJ047xeHN.jpg", "provider_id": 1796, "provider_name": "Netflix basic with Ads", "display_priority": 110}]}</t>
        </is>
      </c>
      <c r="V457" s="45" t="inlineStr">
        <is>
          <t>47,000,000</t>
        </is>
      </c>
      <c r="W457" s="34" t="n">
        <v>1005331</v>
      </c>
      <c r="X457" s="34" t="inlineStr">
        <is>
          <t>[845781, 1061699, 1138194, 762509, 1043905, 558449, 1171640, 1206617, 785545, 1094274, 1102493, 1106739, 912649, 645757, 539972, 1064213, 1038263, 1047373, 1399914, 970450]</t>
        </is>
      </c>
      <c r="Y457" s="34" t="inlineStr">
        <is>
          <t>84%</t>
        </is>
      </c>
      <c r="Z457" s="34" t="inlineStr">
        <is>
          <t>6.5/10</t>
        </is>
      </c>
      <c r="AA457" s="34" t="inlineStr">
        <is>
          <t>68/100</t>
        </is>
      </c>
      <c r="AB457" s="34" t="inlineStr">
        <is>
          <t>https://www.youtube.com/embed/KS0XacjMmOc</t>
        </is>
      </c>
      <c r="AC457" s="46" t="inlineStr">
        <is>
          <t>1735534509817</t>
        </is>
      </c>
    </row>
    <row r="458" ht="14.25" customHeight="1" s="130">
      <c r="A458" s="85" t="inlineStr">
        <is>
          <t>Tár</t>
        </is>
      </c>
      <c r="B458" s="86" t="n">
        <v>79</v>
      </c>
      <c r="C458" s="109" t="n"/>
      <c r="D458" s="47" t="n"/>
      <c r="E458" s="87" t="inlineStr">
        <is>
          <t>Drama</t>
        </is>
      </c>
      <c r="F458" s="88" t="n"/>
      <c r="G458" s="110" t="n"/>
      <c r="H458" s="115" t="n"/>
      <c r="I458" s="89" t="inlineStr">
        <is>
          <t>Focus Features</t>
        </is>
      </c>
      <c r="J458" s="90" t="n">
        <v>2022</v>
      </c>
      <c r="K458" s="34">
        <f>ROW(K458)-1</f>
        <v/>
      </c>
      <c r="L458" s="91" t="inlineStr">
        <is>
          <t>Excellent performance from Blanchett, and an interesting story once it gets going. Gives conflicting feelings about the main character, you can't like her or fully hate her. Takes a long time to get going though, it's pretty poorly paced in the first half.</t>
        </is>
      </c>
      <c r="M458" s="36" t="inlineStr">
        <is>
          <t>As celebrated conductor Lydia Tár starts rehearsals for a career-defining symphony, the consequences of her past choices begin to echo in the present.</t>
        </is>
      </c>
      <c r="N458" s="37" t="inlineStr">
        <is>
          <t>https://image.tmdb.org/t/p/w500/dRVAlaU0vbG6hMf2K45NSiIyoUe.jpg</t>
        </is>
      </c>
      <c r="O458" s="38" t="inlineStr">
        <is>
          <t>Cate Blanchett, Nina Hoss, Noémie Merlant, Sophie Kauer, Julian Glover, Mark Strong, Sylvia Flote, Mila Bogojevic</t>
        </is>
      </c>
      <c r="P458" s="39" t="inlineStr">
        <is>
          <t>Todd Field</t>
        </is>
      </c>
      <c r="Q458" s="40" t="inlineStr">
        <is>
          <t>[{"Source": "Internet Movie Database", "Value": "7.4/10"}, {"Source": "Metacritic", "Value": "93/100"}]</t>
        </is>
      </c>
      <c r="R458" s="41" t="inlineStr">
        <is>
          <t>29,048,571</t>
        </is>
      </c>
      <c r="S458" s="42" t="inlineStr">
        <is>
          <t>R</t>
        </is>
      </c>
      <c r="T458" s="43" t="inlineStr">
        <is>
          <t>158</t>
        </is>
      </c>
      <c r="U458" s="44" t="inlineStr">
        <is>
          <t>{"link": "https://www.themoviedb.org/movie/817758-tar/watch?locale=CA",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8" s="45" t="inlineStr">
        <is>
          <t>35,000,000</t>
        </is>
      </c>
      <c r="W458" s="34" t="n">
        <v>817758</v>
      </c>
      <c r="X458" s="34" t="inlineStr">
        <is>
          <t>[586393, 674324, 804095, 503417, 1041580, 497828, 770724, 785084, 965150, 952701, 814757, 777245, 49046, 714888, 916405, 540709, 797457, 772973, 1002645, 887580]</t>
        </is>
      </c>
      <c r="Y458" s="34" t="inlineStr">
        <is>
          <t>N/A</t>
        </is>
      </c>
      <c r="Z458" s="34" t="inlineStr">
        <is>
          <t>7.4/10</t>
        </is>
      </c>
      <c r="AA458" s="34" t="inlineStr">
        <is>
          <t>93/100</t>
        </is>
      </c>
      <c r="AB458" s="34" t="inlineStr">
        <is>
          <t>https://www.youtube.com/embed/Na6gA1RehsU</t>
        </is>
      </c>
      <c r="AC458" s="46" t="n">
        <v>1731215633548</v>
      </c>
    </row>
    <row r="459" ht="14.25" customHeight="1" s="130">
      <c r="A459" s="85" t="inlineStr">
        <is>
          <t>Bridesmaids</t>
        </is>
      </c>
      <c r="B459" s="86" t="n">
        <v>79</v>
      </c>
      <c r="C459" s="109" t="n"/>
      <c r="D459" s="47" t="n"/>
      <c r="E459" s="87" t="inlineStr">
        <is>
          <t>RomCom</t>
        </is>
      </c>
      <c r="F459" s="88" t="n"/>
      <c r="G459" s="110" t="n"/>
      <c r="H459" s="115" t="n"/>
      <c r="I459" s="89" t="inlineStr">
        <is>
          <t>Universal Pictures</t>
        </is>
      </c>
      <c r="J459" s="90" t="n">
        <v>2011</v>
      </c>
      <c r="K459" s="34">
        <f>ROW(K459)-1</f>
        <v/>
      </c>
      <c r="L459" s="91" t="n"/>
      <c r="M459" s="36"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N459" s="37" t="inlineStr">
        <is>
          <t>https://image.tmdb.org/t/p/w500/gJtA7hYsBMQ7EM3sPBMUdBfU7a0.jpg</t>
        </is>
      </c>
      <c r="O459" s="38" t="inlineStr">
        <is>
          <t>Kristen Wiig, Maya Rudolph, Rose Byrne, Wendi McLendon-Covey, Ellie Kemper, Melissa McCarthy, Chris O'Dowd, Jon Hamm</t>
        </is>
      </c>
      <c r="P459" s="39" t="inlineStr">
        <is>
          <t>Paul Feig</t>
        </is>
      </c>
      <c r="Q459" s="40" t="inlineStr">
        <is>
          <t>[{"Source": "Internet Movie Database", "Value": "6.8/10"}, {"Source": "Rotten Tomatoes", "Value": "89%"}, {"Source": "Metacritic", "Value": "75/100"}]</t>
        </is>
      </c>
      <c r="R459" s="41" t="inlineStr">
        <is>
          <t>288,383,523</t>
        </is>
      </c>
      <c r="S459" s="42" t="inlineStr">
        <is>
          <t>R</t>
        </is>
      </c>
      <c r="T459" s="43" t="inlineStr">
        <is>
          <t>125</t>
        </is>
      </c>
      <c r="U459" s="44" t="inlineStr">
        <is>
          <t>{"link": "https://www.themoviedb.org/movie/55721-bridesmaids/watch?locale=CA",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9" s="45" t="inlineStr">
        <is>
          <t>32,500,000</t>
        </is>
      </c>
      <c r="W459" s="34" t="n">
        <v>55721</v>
      </c>
      <c r="X459" s="34" t="inlineStr">
        <is>
          <t>[18785, 37495, 62592, 12133, 6957, 80038, 496, 11381, 544, 114150, 87440, 63831, 1666, 11003, 9870, 9473, 9767, 10521, 8699, 109431]</t>
        </is>
      </c>
      <c r="Y459" s="34" t="inlineStr">
        <is>
          <t>89%</t>
        </is>
      </c>
      <c r="Z459" s="34" t="inlineStr">
        <is>
          <t>6.8/10</t>
        </is>
      </c>
      <c r="AA459" s="34" t="inlineStr">
        <is>
          <t>75/100</t>
        </is>
      </c>
      <c r="AB459" s="34" t="inlineStr">
        <is>
          <t>https://www.youtube.com/embed/FNppLrmdyug</t>
        </is>
      </c>
      <c r="AC459" s="46" t="n">
        <v>1731215633548</v>
      </c>
    </row>
    <row r="460" ht="14.25" customHeight="1" s="130">
      <c r="A460" s="85" t="inlineStr">
        <is>
          <t>Deadpool &amp; Wolverine</t>
        </is>
      </c>
      <c r="B460" s="86" t="n">
        <v>79</v>
      </c>
      <c r="C460" s="109" t="inlineStr">
        <is>
          <t>Marvel</t>
        </is>
      </c>
      <c r="D460" s="47" t="inlineStr">
        <is>
          <t>MCU</t>
        </is>
      </c>
      <c r="E460" s="87" t="inlineStr">
        <is>
          <t>Comic Book</t>
        </is>
      </c>
      <c r="F460" s="88" t="n"/>
      <c r="G460" s="110" t="n"/>
      <c r="H460" s="115" t="n"/>
      <c r="I460" s="89" t="inlineStr">
        <is>
          <t>Disney</t>
        </is>
      </c>
      <c r="J460" s="90" t="n">
        <v>2024</v>
      </c>
      <c r="K460" s="34">
        <f>ROW(K460)-1</f>
        <v/>
      </c>
      <c r="L460" s="91"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M460" s="34" t="inlineStr">
        <is>
          <t>A listless Wade Wilson toils away in civilian life with his days as the morally flexible mercenary, Deadpool, behind him. But when his homeworld faces an existential threat, Wade must reluctantly suit-up again with an even more reluctant Wolverine.</t>
        </is>
      </c>
      <c r="N460" s="34" t="inlineStr">
        <is>
          <t>https://image.tmdb.org/t/p/w500/8cdWjvZQUExUUTzyp4t6EDMubfO.jpg</t>
        </is>
      </c>
      <c r="O460" s="34" t="inlineStr">
        <is>
          <t>Ryan Reynolds, Hugh Jackman, Emma Corrin, Matthew Macfadyen, Dafne Keen, Jon Favreau, Morena Baccarin, Rob Delaney</t>
        </is>
      </c>
      <c r="P460" s="34" t="inlineStr">
        <is>
          <t>Shawn Levy</t>
        </is>
      </c>
      <c r="Q460" s="34" t="inlineStr">
        <is>
          <t>[{"Source": "Internet Movie Database", "Value": "7.7/10"}, {"Source": "Rotten Tomatoes", "Value": "78%"}, {"Source": "Metacritic", "Value": "56/100"}]</t>
        </is>
      </c>
      <c r="R460" s="34" t="inlineStr">
        <is>
          <t>1,338,073,645</t>
        </is>
      </c>
      <c r="S460" s="34" t="inlineStr">
        <is>
          <t>R</t>
        </is>
      </c>
      <c r="T460" s="34" t="inlineStr">
        <is>
          <t>128</t>
        </is>
      </c>
      <c r="U460" s="34" t="inlineStr">
        <is>
          <t>{"link": "https://www.themoviedb.org/movie/533535-deadpool-wolverine/watch?locale=CA",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0" s="34" t="inlineStr">
        <is>
          <t>200,000,000</t>
        </is>
      </c>
      <c r="W460" s="34" t="n">
        <v>533535</v>
      </c>
      <c r="X460" s="34" t="inlineStr">
        <is>
          <t>[519182, 945961, 1022789, 573435, 957452, 877817, 718821, 365177, 917496, 1032823, 799583, 762441, 698687, 1184918, 933260, 1226578, 726239, 1079091, 1125510, 840705]</t>
        </is>
      </c>
      <c r="Y460" s="34" t="inlineStr">
        <is>
          <t>78%</t>
        </is>
      </c>
      <c r="Z460" s="34" t="inlineStr">
        <is>
          <t>7.7/10</t>
        </is>
      </c>
      <c r="AA460" s="34" t="inlineStr">
        <is>
          <t>56/100</t>
        </is>
      </c>
      <c r="AB460" s="34" t="inlineStr">
        <is>
          <t>https://www.youtube.com/embed/Idh8n5XuYIA</t>
        </is>
      </c>
      <c r="AC460" s="46" t="n">
        <v>1731215633548</v>
      </c>
    </row>
    <row r="461" ht="14.25" customHeight="1" s="130">
      <c r="A461" s="85" t="inlineStr">
        <is>
          <t>Kung Fu Panda 2</t>
        </is>
      </c>
      <c r="B461" s="86" t="n">
        <v>79</v>
      </c>
      <c r="C461" s="109" t="inlineStr">
        <is>
          <t>Kung Fu Panda</t>
        </is>
      </c>
      <c r="D461" s="47" t="n"/>
      <c r="E461" s="87" t="inlineStr">
        <is>
          <t>Animated</t>
        </is>
      </c>
      <c r="F461" s="88" t="n"/>
      <c r="G461" s="110" t="n"/>
      <c r="H461" s="115" t="n"/>
      <c r="I461" s="89" t="inlineStr">
        <is>
          <t>Dreamworks</t>
        </is>
      </c>
      <c r="J461" s="90" t="n">
        <v>2011</v>
      </c>
      <c r="K461" s="34">
        <f>ROW(K461)-1</f>
        <v/>
      </c>
      <c r="L461" s="91"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M461" s="36" t="inlineStr">
        <is>
          <t>Po and his friends fight to stop a peacock villain from conquering China with a deadly new weapon, but first the Dragon Warrior must come to terms with his past.</t>
        </is>
      </c>
      <c r="N461" s="34" t="inlineStr">
        <is>
          <t>https://image.tmdb.org/t/p/w500/mtqqD00vB4PGRt20gWtGqFhrkd0.jpg</t>
        </is>
      </c>
      <c r="O461" s="34" t="inlineStr">
        <is>
          <t>Jack Black, Angelina Jolie, Dustin Hoffman, Gary Oldman, Jackie Chan, Lucy Liu, Seth Rogen, David Cross</t>
        </is>
      </c>
      <c r="P461" s="34" t="inlineStr">
        <is>
          <t>Jennifer Yuh Nelson</t>
        </is>
      </c>
      <c r="Q461" s="50" t="inlineStr">
        <is>
          <t>[{"Source": "Internet Movie Database", "Value": "7.3/10"}, {"Source": "Rotten Tomatoes", "Value": "82%"}, {"Source": "Metacritic", "Value": "67/100"}]</t>
        </is>
      </c>
      <c r="R461" s="100" t="inlineStr">
        <is>
          <t>665,692,281</t>
        </is>
      </c>
      <c r="S461" s="65" t="inlineStr">
        <is>
          <t>PG</t>
        </is>
      </c>
      <c r="T461" s="66" t="inlineStr">
        <is>
          <t>91</t>
        </is>
      </c>
      <c r="U461" s="44" t="inlineStr">
        <is>
          <t>{"link": "https://www.themoviedb.org/movie/49444-kung-fu-panda-2/watch?locale=CA",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1" s="101" t="inlineStr">
        <is>
          <t>150,000,000</t>
        </is>
      </c>
      <c r="W461" s="34" t="n">
        <v>49444</v>
      </c>
      <c r="X461" s="34" t="inlineStr">
        <is>
          <t>[140300, 9502, 50393, 46195, 15854, 15512, 38055, 13387, 23172, 81003, 10192, 381693, 38365, 13053, 10527, 41513, 44896, 861, 38745, 11688]</t>
        </is>
      </c>
      <c r="Y461" s="34" t="inlineStr">
        <is>
          <t>82%</t>
        </is>
      </c>
      <c r="Z461" s="34" t="inlineStr">
        <is>
          <t>7.3/10</t>
        </is>
      </c>
      <c r="AA461" s="34" t="inlineStr">
        <is>
          <t>67/100</t>
        </is>
      </c>
      <c r="AB461" s="34" t="inlineStr">
        <is>
          <t>https://www.youtube.com/embed/FQ63rqSRrEI</t>
        </is>
      </c>
      <c r="AC461" s="46" t="n">
        <v>1731215633548</v>
      </c>
    </row>
    <row r="462" ht="14.25" customHeight="1" s="130">
      <c r="A462" s="85" t="inlineStr">
        <is>
          <t>Haikyu!! The Dumpster Battle</t>
        </is>
      </c>
      <c r="B462" s="86" t="n">
        <v>78</v>
      </c>
      <c r="C462" s="109" t="n"/>
      <c r="D462" s="47" t="n"/>
      <c r="E462" s="87" t="inlineStr">
        <is>
          <t>Animated</t>
        </is>
      </c>
      <c r="F462" s="88" t="inlineStr">
        <is>
          <t>Anime</t>
        </is>
      </c>
      <c r="G462" s="110" t="n"/>
      <c r="H462" s="115" t="n"/>
      <c r="I462" s="89" t="inlineStr">
        <is>
          <t>Toho</t>
        </is>
      </c>
      <c r="J462" s="90" t="n">
        <v>2024</v>
      </c>
      <c r="K462" s="34">
        <f>ROW(K462)-1</f>
        <v/>
      </c>
      <c r="L462" s="91"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M462" s="34"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N462" s="34" t="inlineStr">
        <is>
          <t>https://image.tmdb.org/t/p/w500/ntRU0OA4etGGiMMmH1Yw0bnaMdW.jpg</t>
        </is>
      </c>
      <c r="O462" s="34" t="inlineStr">
        <is>
          <t>Ayumu Murase, Kaito Ishikawa, Yuki Kaji, Yuichi Nakamura, Koki Uchiyama, Satoshi Hino, Yuu Hayashi, Nobuhiko Okamoto</t>
        </is>
      </c>
      <c r="P462" s="34" t="inlineStr">
        <is>
          <t>Susumu Mitsunaka</t>
        </is>
      </c>
      <c r="Q462" s="34" t="inlineStr">
        <is>
          <t>[{"Source": "Internet Movie Database", "Value": "7.8/10"}, {"Source": "Rotten Tomatoes", "Value": "75%"}, {"Source": "Metacritic", "Value": "67/100"}]</t>
        </is>
      </c>
      <c r="R462" s="34" t="inlineStr">
        <is>
          <t>100,255,784</t>
        </is>
      </c>
      <c r="S462" s="34" t="inlineStr">
        <is>
          <t>PG-13</t>
        </is>
      </c>
      <c r="T462" s="34" t="inlineStr">
        <is>
          <t>85</t>
        </is>
      </c>
      <c r="U462" s="34" t="inlineStr">
        <is>
          <t>{"link": "https://www.themoviedb.org/movie/1012201/watch?locale=CA", "flatrate": [{"logo_path": "/j7wdfXtHKUpV9CNwnXUa68HImFx.jpg", "provider_id": 1968, "provider_name": "Crunchyroll Amazon Channel", "display_priority": 12}, {"logo_path": "/mXeC4TrcgdU6ltE9bCBCEORwSQR.jpg", "provider_id": 283, "provider_name": "Crunchyroll", "display_priority": 124}]}</t>
        </is>
      </c>
      <c r="V462" s="34" t="inlineStr">
        <is>
          <t>5,000,000</t>
        </is>
      </c>
      <c r="W462" s="34" t="n">
        <v>1012201</v>
      </c>
      <c r="X462" s="34" t="inlineStr">
        <is>
          <t>[731684, 484847, 138030, 1284244, 1131175, 1201725, 833037, 792755, 1061163, 97361, 1079176, 1056803, 681349, 132030, 510318, 1086591, 999134, 461763, 1001079, 1196470]</t>
        </is>
      </c>
      <c r="Y462" s="34" t="inlineStr">
        <is>
          <t>75%</t>
        </is>
      </c>
      <c r="Z462" s="34" t="inlineStr">
        <is>
          <t>7.8/10</t>
        </is>
      </c>
      <c r="AA462" s="34" t="inlineStr">
        <is>
          <t>67/100</t>
        </is>
      </c>
      <c r="AB462" s="34" t="inlineStr">
        <is>
          <t>https://www.youtube.com/embed/jlU8bA9LtTM</t>
        </is>
      </c>
      <c r="AC462" s="46" t="n">
        <v>1731215633548</v>
      </c>
    </row>
    <row r="463" ht="14.25" customHeight="1" s="130">
      <c r="A463" s="85" t="inlineStr">
        <is>
          <t>Cyrano</t>
        </is>
      </c>
      <c r="B463" s="86" t="n">
        <v>78</v>
      </c>
      <c r="C463" s="109" t="n"/>
      <c r="D463" s="47" t="n"/>
      <c r="E463" s="87" t="inlineStr">
        <is>
          <t>Drama</t>
        </is>
      </c>
      <c r="F463" s="88" t="inlineStr">
        <is>
          <t>Musical</t>
        </is>
      </c>
      <c r="G463" s="110" t="n"/>
      <c r="H463" s="115" t="n"/>
      <c r="I463" s="89" t="inlineStr">
        <is>
          <t>United Artists</t>
        </is>
      </c>
      <c r="J463" s="90" t="n">
        <v>2022</v>
      </c>
      <c r="K463" s="34">
        <f>ROW(K463)-1</f>
        <v/>
      </c>
      <c r="L463" s="91" t="n"/>
      <c r="M463" s="36"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N463" s="37" t="inlineStr">
        <is>
          <t>https://image.tmdb.org/t/p/w500/e4koV8iC2cCM57bqUnEnIL2a2zH.jpg</t>
        </is>
      </c>
      <c r="O463" s="38" t="inlineStr">
        <is>
          <t>Peter Dinklage, Haley Bennett, Kelvin Harrison Jr., Ben Mendelsohn, Bashir Salahuddin, Monica Dolan, Joshua James, Anjana Vasan</t>
        </is>
      </c>
      <c r="P463" s="39" t="inlineStr">
        <is>
          <t>Joe Wright</t>
        </is>
      </c>
      <c r="Q463" s="40" t="inlineStr">
        <is>
          <t>[{"Source": "Internet Movie Database", "Value": "6.4/10"}, {"Source": "Rotten Tomatoes", "Value": "85%"}, {"Source": "Metacritic", "Value": "66/100"}]</t>
        </is>
      </c>
      <c r="R463" s="41" t="inlineStr">
        <is>
          <t>3,000,000</t>
        </is>
      </c>
      <c r="S463" s="42" t="inlineStr">
        <is>
          <t>PG-13</t>
        </is>
      </c>
      <c r="T463" s="43" t="inlineStr">
        <is>
          <t>122</t>
        </is>
      </c>
      <c r="U463" s="44" t="inlineStr">
        <is>
          <t>{"link": "https://www.themoviedb.org/movie/730047-cyrano/watch?locale=CA",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463" s="45" t="inlineStr">
        <is>
          <t>20,000,000</t>
        </is>
      </c>
      <c r="W463" s="34" t="n">
        <v>730047</v>
      </c>
      <c r="X463" s="34" t="inlineStr">
        <is>
          <t>[33218, 555861, 490488, 656796, 838898, 1050281, 590304, 15952, 16703, 575089, 714099, 88280, 611808, 944664, 641960, 16563, 300667, 558582, 715123]</t>
        </is>
      </c>
      <c r="Y463" s="34" t="inlineStr">
        <is>
          <t>85%</t>
        </is>
      </c>
      <c r="Z463" s="34" t="inlineStr">
        <is>
          <t>6.4/10</t>
        </is>
      </c>
      <c r="AA463" s="34" t="inlineStr">
        <is>
          <t>66/100</t>
        </is>
      </c>
      <c r="AB463" s="34" t="inlineStr">
        <is>
          <t>https://www.youtube.com/embed/fOInHcgmKus</t>
        </is>
      </c>
      <c r="AC463" s="46" t="n">
        <v>1731215633548</v>
      </c>
    </row>
    <row r="464" ht="14.25" customHeight="1" s="130">
      <c r="A464" s="85" t="inlineStr">
        <is>
          <t>Quick Change</t>
        </is>
      </c>
      <c r="B464" s="86" t="n">
        <v>78</v>
      </c>
      <c r="C464" s="109" t="n"/>
      <c r="D464" s="47" t="n"/>
      <c r="E464" s="87" t="inlineStr">
        <is>
          <t>Comedy</t>
        </is>
      </c>
      <c r="F464" s="88" t="inlineStr">
        <is>
          <t>Crime</t>
        </is>
      </c>
      <c r="G464" s="110" t="n"/>
      <c r="H464" s="115" t="n"/>
      <c r="I464" s="89" t="inlineStr">
        <is>
          <t>Warner Bros.</t>
        </is>
      </c>
      <c r="J464" s="90" t="n">
        <v>1990</v>
      </c>
      <c r="K464" s="34">
        <f>ROW(K464)-1</f>
        <v/>
      </c>
      <c r="L464" s="91" t="inlineStr">
        <is>
          <t>A pretty funny crime-comedy that also features a pretty tense story. The plot can get frustrating at some points, but they usually offset with some funny side roles, especially the bus driver, who was possibly the funniest in the movie. The lead trio are all great and provide good laughs throughout. Enjoyable, quick watch.</t>
        </is>
      </c>
      <c r="M464" s="34" t="inlineStr">
        <is>
          <t>With the aid of his girlfriend, Phyllis Potter, and best friend, Loomis, Grimm enters a Manhattan bank dressed as a clown, creates a hostage situation and executes a flawless robbery. The only thing left for the trio to do is make their getaway out of the city and to the airport. It sounds simple enough, but it seems that fate deserts them immediately after the bank heist. One mishap after another conspires to keep these robbers from reaching freedom.</t>
        </is>
      </c>
      <c r="N464" s="34" t="inlineStr">
        <is>
          <t>https://image.tmdb.org/t/p/w500/8q0VQYwOhhuRFMsyzdZ5JoB676g.jpg</t>
        </is>
      </c>
      <c r="O464" s="34" t="inlineStr">
        <is>
          <t>Bill Murray, Geena Davis, Randy Quaid, Jason Robards, Stanley Tucci, Phil Hartman, Kathryn Grody, Tony Shalhoub</t>
        </is>
      </c>
      <c r="P464" s="34" t="inlineStr">
        <is>
          <t>Howard Franklin, Bill Murray</t>
        </is>
      </c>
      <c r="Q464" s="34" t="inlineStr">
        <is>
          <t>[{"Source": "Internet Movie Database", "Value": "6.8/10"}, {"Source": "Rotten Tomatoes", "Value": "84%"}, {"Source": "Metacritic", "Value": "56/100"}]</t>
        </is>
      </c>
      <c r="R464" s="34" t="inlineStr">
        <is>
          <t>15,260,154</t>
        </is>
      </c>
      <c r="S464" s="34" t="inlineStr">
        <is>
          <t>R</t>
        </is>
      </c>
      <c r="T464" s="34" t="inlineStr">
        <is>
          <t>89</t>
        </is>
      </c>
      <c r="U464" s="34" t="inlineStr">
        <is>
          <t>{"link": "https://www.themoviedb.org/movie/10729-quick-change/watch?locale=CA",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464" s="34" t="inlineStr">
        <is>
          <t>15,000,000</t>
        </is>
      </c>
      <c r="W464" s="34" t="n">
        <v>10729</v>
      </c>
      <c r="X464" s="34" t="inlineStr">
        <is>
          <t>[61968, 13005, 27292, 129374, 16148, 35201, 42622, 402446, 10162, 9588, 5458, 741228, 11472, 94380, 314402, 11543, 8989, 372519, 10122, 13275]</t>
        </is>
      </c>
      <c r="Y464" s="34" t="inlineStr">
        <is>
          <t>84%</t>
        </is>
      </c>
      <c r="Z464" s="34" t="inlineStr">
        <is>
          <t>6.8/10</t>
        </is>
      </c>
      <c r="AA464" s="34" t="inlineStr">
        <is>
          <t>56/100</t>
        </is>
      </c>
      <c r="AB464" s="34" t="inlineStr">
        <is>
          <t>https://www.youtube.com/embed/8uyE3H2r_n4</t>
        </is>
      </c>
      <c r="AC464" s="46" t="inlineStr">
        <is>
          <t>1736126047901</t>
        </is>
      </c>
    </row>
    <row r="465" ht="14.25" customHeight="1" s="130">
      <c r="A465" s="85" t="inlineStr">
        <is>
          <t>A Quiet Place: Day One</t>
        </is>
      </c>
      <c r="B465" s="86" t="n">
        <v>78</v>
      </c>
      <c r="C465" s="109" t="inlineStr">
        <is>
          <t>A Quiet Place</t>
        </is>
      </c>
      <c r="D465" s="47" t="n"/>
      <c r="E465" s="87" t="inlineStr">
        <is>
          <t>Horror</t>
        </is>
      </c>
      <c r="F465" s="88" t="n"/>
      <c r="G465" s="110" t="n"/>
      <c r="H465" s="115" t="n"/>
      <c r="I465" s="89" t="inlineStr">
        <is>
          <t>Paramount Pictures</t>
        </is>
      </c>
      <c r="J465" s="90" t="n">
        <v>2024</v>
      </c>
      <c r="K465" s="34">
        <f>ROW(K465)-1</f>
        <v/>
      </c>
      <c r="L465" s="91"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M465" s="34" t="inlineStr">
        <is>
          <t>As New York City is invaded by alien creatures who hunt by sound, a woman named Sam fights to survive with her cat.</t>
        </is>
      </c>
      <c r="N465" s="34" t="inlineStr">
        <is>
          <t>https://image.tmdb.org/t/p/w500/hU42CRk14JuPEdqZG3AWmagiPAP.jpg</t>
        </is>
      </c>
      <c r="O465" s="34" t="inlineStr">
        <is>
          <t>Lupita Nyong'o, Joseph Quinn, Alex Wolff, Djimon Hounsou, Eliane Umuhire, Takunda Khumalo, Alfie Todd, Avy-Berry Worrall</t>
        </is>
      </c>
      <c r="P465" s="34" t="inlineStr">
        <is>
          <t>Michael Sarnoski</t>
        </is>
      </c>
      <c r="Q465" s="34" t="inlineStr">
        <is>
          <t>[{"Source": "Internet Movie Database", "Value": "6.3/10"}, {"Source": "Rotten Tomatoes", "Value": "86%"}, {"Source": "Metacritic", "Value": "68/100"}]</t>
        </is>
      </c>
      <c r="R465" s="34" t="inlineStr">
        <is>
          <t>261,786,322</t>
        </is>
      </c>
      <c r="S465" s="34" t="inlineStr">
        <is>
          <t>PG-13</t>
        </is>
      </c>
      <c r="T465" s="34" t="inlineStr">
        <is>
          <t>99</t>
        </is>
      </c>
      <c r="U465" s="34" t="inlineStr">
        <is>
          <t>{"link": "https://www.themoviedb.org/movie/762441-a-quiet-place-day-one/watch?locale=CA",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465" s="34" t="inlineStr">
        <is>
          <t>67,000,000</t>
        </is>
      </c>
      <c r="W465" s="34" t="n">
        <v>762441</v>
      </c>
      <c r="X465" s="34" t="inlineStr">
        <is>
          <t>[718821, 1086747, 932086, 519182, 1008409, 860867, 1023922, 852445, 1022789, 653346, 945961, 1147400, 280180, 573435, 1226578, 774531, 1160018, 1214509, 533535, 1084736]</t>
        </is>
      </c>
      <c r="Y465" s="34" t="inlineStr">
        <is>
          <t>86%</t>
        </is>
      </c>
      <c r="Z465" s="34" t="inlineStr">
        <is>
          <t>6.3/10</t>
        </is>
      </c>
      <c r="AA465" s="34" t="inlineStr">
        <is>
          <t>68/100</t>
        </is>
      </c>
      <c r="AB465" s="34" t="inlineStr">
        <is>
          <t>https://www.youtube.com/embed/E-WIb4ATfT8</t>
        </is>
      </c>
      <c r="AC465" s="46" t="n">
        <v>1731215633548</v>
      </c>
    </row>
    <row r="466" ht="14.25" customHeight="1" s="130">
      <c r="A466" s="85" t="inlineStr">
        <is>
          <t>Doctor Strange in the Multiverse of Madness</t>
        </is>
      </c>
      <c r="B466" s="86" t="n">
        <v>78</v>
      </c>
      <c r="C466" s="109" t="inlineStr">
        <is>
          <t>Marvel</t>
        </is>
      </c>
      <c r="D466" s="47" t="inlineStr">
        <is>
          <t>MCU</t>
        </is>
      </c>
      <c r="E466" s="87" t="inlineStr">
        <is>
          <t>Comic Book</t>
        </is>
      </c>
      <c r="F466" s="88" t="n"/>
      <c r="G466" s="110" t="n"/>
      <c r="H466" s="115" t="n"/>
      <c r="I466" s="89" t="inlineStr">
        <is>
          <t>Disney</t>
        </is>
      </c>
      <c r="J466" s="90" t="n">
        <v>2022</v>
      </c>
      <c r="K466" s="34">
        <f>ROW(K466)-1</f>
        <v/>
      </c>
      <c r="L466" s="91" t="n"/>
      <c r="M466" s="36" t="inlineStr">
        <is>
          <t>Doctor Strange, with the help of mystical allies both old and new, traverses the mind-bending and dangerous alternate realities of the Multiverse to confront a mysterious new adversary.</t>
        </is>
      </c>
      <c r="N466" s="37" t="inlineStr">
        <is>
          <t>https://image.tmdb.org/t/p/w500/9Gtg2DzBhmYamXBS1hKAhiwbBKS.jpg</t>
        </is>
      </c>
      <c r="O466" s="38" t="inlineStr">
        <is>
          <t>Benedict Cumberbatch, Elizabeth Olsen, Chiwetel Ejiofor, Benedict Wong, Xochitl Gomez, Jett Klyne, Julian Hilliard, Sheila Atim</t>
        </is>
      </c>
      <c r="P466" s="39" t="inlineStr">
        <is>
          <t>Sam Raimi</t>
        </is>
      </c>
      <c r="Q466" s="40" t="inlineStr">
        <is>
          <t>[{"Source": "Internet Movie Database", "Value": "6.9/10"}, {"Source": "Rotten Tomatoes", "Value": "74%"}, {"Source": "Metacritic", "Value": "60/100"}]</t>
        </is>
      </c>
      <c r="R466" s="41" t="inlineStr">
        <is>
          <t>955,775,804</t>
        </is>
      </c>
      <c r="S466" s="42" t="inlineStr">
        <is>
          <t>PG-13</t>
        </is>
      </c>
      <c r="T466" s="43" t="inlineStr">
        <is>
          <t>126</t>
        </is>
      </c>
      <c r="U466" s="44" t="inlineStr">
        <is>
          <t>{"link": "https://www.themoviedb.org/movie/453395-doctor-strange-in-the-multiverse-of-madness/watch?locale=CA",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6" s="45" t="inlineStr">
        <is>
          <t>200,000,000</t>
        </is>
      </c>
      <c r="W466" s="34" t="n">
        <v>453395</v>
      </c>
      <c r="X466" s="34" t="inlineStr">
        <is>
          <t>[616037, 338953, 559907, 634649, 420821, 526896, 507086, 675353, 639933, 335787, 414906, 752623, 718789, 284052, 361743, 545611, 105, 438148, 725201, 560057]</t>
        </is>
      </c>
      <c r="Y466" s="34" t="inlineStr">
        <is>
          <t>74%</t>
        </is>
      </c>
      <c r="Z466" s="34" t="inlineStr">
        <is>
          <t>6.9/10</t>
        </is>
      </c>
      <c r="AA466" s="34" t="inlineStr">
        <is>
          <t>60/100</t>
        </is>
      </c>
      <c r="AB466" s="34" t="inlineStr">
        <is>
          <t>https://www.youtube.com/embed/Rf8LAYJSOL8</t>
        </is>
      </c>
      <c r="AC466" s="46" t="n">
        <v>1731215633548</v>
      </c>
    </row>
    <row r="467" ht="14.25" customHeight="1" s="130">
      <c r="A467" s="85" t="inlineStr">
        <is>
          <t>Luca</t>
        </is>
      </c>
      <c r="B467" s="86" t="n">
        <v>78</v>
      </c>
      <c r="C467" s="109" t="inlineStr">
        <is>
          <t>Pixar</t>
        </is>
      </c>
      <c r="D467" s="47" t="n"/>
      <c r="E467" s="87" t="inlineStr">
        <is>
          <t>Animated</t>
        </is>
      </c>
      <c r="F467" s="88" t="n"/>
      <c r="G467" s="110" t="n"/>
      <c r="H467" s="115" t="inlineStr">
        <is>
          <t>Disney+</t>
        </is>
      </c>
      <c r="I467" s="89" t="inlineStr">
        <is>
          <t>Disney</t>
        </is>
      </c>
      <c r="J467" s="90" t="n">
        <v>2021</v>
      </c>
      <c r="K467" s="34">
        <f>ROW(K467)-1</f>
        <v/>
      </c>
      <c r="L467" s="91" t="n"/>
      <c r="M467" s="34" t="inlineStr">
        <is>
          <t>Luca and his best friend Alberto experience an unforgettable summer on the Italian Riviera. But all the fun is threatened by a deeply-held secret: they are sea monsters from another world just below the water’s surface.</t>
        </is>
      </c>
      <c r="N467" s="34" t="inlineStr">
        <is>
          <t>https://image.tmdb.org/t/p/w500/9x4i9uKGXt8IiiIF5Ey0DIoY738.jpg</t>
        </is>
      </c>
      <c r="O467" s="34" t="inlineStr">
        <is>
          <t>Jacob Tremblay, Jack Dylan Grazer, Emma Berman, Saverio Raimondo, Maya Rudolph, Marco Barricelli, Jim Gaffigan, Peter Sohn</t>
        </is>
      </c>
      <c r="P467" s="34" t="inlineStr">
        <is>
          <t>Enrico Casarosa</t>
        </is>
      </c>
      <c r="Q467" s="50" t="inlineStr">
        <is>
          <t>[{"Source": "Internet Movie Database", "Value": "7.4/10"}, {"Source": "Rotten Tomatoes", "Value": "91%"}, {"Source": "Metacritic", "Value": "71/100"}]</t>
        </is>
      </c>
      <c r="R467" s="51" t="inlineStr">
        <is>
          <t>51,074,773</t>
        </is>
      </c>
      <c r="S467" s="34" t="inlineStr">
        <is>
          <t>PG</t>
        </is>
      </c>
      <c r="T467" s="34" t="inlineStr">
        <is>
          <t>95</t>
        </is>
      </c>
      <c r="U467" s="34" t="inlineStr">
        <is>
          <t>{"link": "https://www.themoviedb.org/movie/508943-luca/watch?locale=CA",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7" s="51" t="inlineStr">
        <is>
          <t>200,000,000</t>
        </is>
      </c>
      <c r="W467" s="34" t="n">
        <v>508943</v>
      </c>
      <c r="X467" s="34" t="inlineStr">
        <is>
          <t>[550205, 527774, 497698, 337404, 607259, 876716, 459151, 588228, 379686, 591273, 451048, 508442, 520763, 501929, 508947, 436969, 423108, 522478, 467909, 581726]</t>
        </is>
      </c>
      <c r="Y467" s="34" t="inlineStr">
        <is>
          <t>91%</t>
        </is>
      </c>
      <c r="Z467" s="34" t="inlineStr">
        <is>
          <t>7.4/10</t>
        </is>
      </c>
      <c r="AA467" s="34" t="inlineStr">
        <is>
          <t>71/100</t>
        </is>
      </c>
      <c r="AB467" s="34" t="inlineStr">
        <is>
          <t>https://www.youtube.com/embed/mYfJxlgR2jw</t>
        </is>
      </c>
      <c r="AC467" s="46" t="n">
        <v>1731215633548</v>
      </c>
    </row>
    <row r="468" ht="14.25" customHeight="1" s="130">
      <c r="A468" s="85" t="inlineStr">
        <is>
          <t>Once</t>
        </is>
      </c>
      <c r="B468" s="86" t="n">
        <v>78</v>
      </c>
      <c r="C468" s="109" t="n"/>
      <c r="D468" s="47" t="n"/>
      <c r="E468" s="87" t="inlineStr">
        <is>
          <t>Romance</t>
        </is>
      </c>
      <c r="F468" s="88" t="inlineStr">
        <is>
          <t>Musical</t>
        </is>
      </c>
      <c r="G468" s="110" t="n"/>
      <c r="H468" s="115" t="n"/>
      <c r="I468" s="89" t="inlineStr">
        <is>
          <t>Disney</t>
        </is>
      </c>
      <c r="J468" s="90" t="n">
        <v>2007</v>
      </c>
      <c r="K468" s="34">
        <f>ROW(K468)-1</f>
        <v/>
      </c>
      <c r="L468" s="91" t="n"/>
      <c r="M468" s="36"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N468" s="37" t="inlineStr">
        <is>
          <t>https://image.tmdb.org/t/p/w500/7nW363kSYRCkr4VGOMvuSGwtzKs.jpg</t>
        </is>
      </c>
      <c r="O468" s="38" t="inlineStr">
        <is>
          <t>Glen Hansard, Markéta Irglová, Hugh Walsh, Gerard Hendrick, Alaistair Foley, Geoff Minogue, Bill Hodnett, Danuse Ktrestova</t>
        </is>
      </c>
      <c r="P468" s="39" t="inlineStr">
        <is>
          <t>John Carney</t>
        </is>
      </c>
      <c r="Q468" s="40" t="inlineStr">
        <is>
          <t>[{"Source": "Internet Movie Database", "Value": "7.8/10"}, {"Source": "Rotten Tomatoes", "Value": "97%"}, {"Source": "Metacritic", "Value": "90/100"}]</t>
        </is>
      </c>
      <c r="R468" s="41" t="inlineStr">
        <is>
          <t>20,710,513</t>
        </is>
      </c>
      <c r="S468" s="42" t="inlineStr">
        <is>
          <t>R</t>
        </is>
      </c>
      <c r="T468" s="43" t="inlineStr">
        <is>
          <t>85</t>
        </is>
      </c>
      <c r="U468" s="44" t="inlineStr">
        <is>
          <t>{"link": "https://www.themoviedb.org/movie/5723-once/watch?locale=CA",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68" s="45" t="inlineStr">
        <is>
          <t>160,000</t>
        </is>
      </c>
      <c r="W468" s="34" t="n">
        <v>5723</v>
      </c>
      <c r="X468" s="34" t="inlineStr">
        <is>
          <t>[10110, 10189, 7343, 14283, 141528, 12890, 656274, 392795, 187028, 16246, 27952, 253065, 51413, 33078, 332709, 504592, 478308, 204384, 51514, 9867]</t>
        </is>
      </c>
      <c r="Y468" s="34" t="inlineStr">
        <is>
          <t>97%</t>
        </is>
      </c>
      <c r="Z468" s="34" t="inlineStr">
        <is>
          <t>7.8/10</t>
        </is>
      </c>
      <c r="AA468" s="34" t="inlineStr">
        <is>
          <t>90/100</t>
        </is>
      </c>
      <c r="AB468" s="34" t="inlineStr">
        <is>
          <t>https://www.youtube.com/embed/iBYTsu3L6r4</t>
        </is>
      </c>
      <c r="AC468" s="46" t="n">
        <v>1731215633548</v>
      </c>
    </row>
    <row r="469" ht="14.25" customHeight="1" s="130">
      <c r="A469" s="85" t="inlineStr">
        <is>
          <t>Spider-Man</t>
        </is>
      </c>
      <c r="B469" s="86" t="n">
        <v>78</v>
      </c>
      <c r="C469" s="109" t="inlineStr">
        <is>
          <t>Marvel</t>
        </is>
      </c>
      <c r="D469" s="47" t="inlineStr">
        <is>
          <t>Spider-Man (Maguire)</t>
        </is>
      </c>
      <c r="E469" s="87" t="inlineStr">
        <is>
          <t>Comic Book</t>
        </is>
      </c>
      <c r="F469" s="88" t="n"/>
      <c r="G469" s="110" t="n"/>
      <c r="H469" s="115" t="n"/>
      <c r="I469" s="89" t="inlineStr">
        <is>
          <t>Paramount Pictures</t>
        </is>
      </c>
      <c r="J469" s="90" t="n">
        <v>2002</v>
      </c>
      <c r="K469" s="34">
        <f>ROW(K469)-1</f>
        <v/>
      </c>
      <c r="L469" s="91" t="n"/>
      <c r="M469" s="36" t="inlineStr">
        <is>
          <t>After being bitten by a genetically altered spider at Oscorp, nerdy but endearing high school student Peter Parker is endowed with amazing powers to become the superhero known as Spider-Man.</t>
        </is>
      </c>
      <c r="N469" s="37" t="inlineStr">
        <is>
          <t>https://image.tmdb.org/t/p/w500/gh4cZbhZxyTbgxQPxD0dOudNPTn.jpg</t>
        </is>
      </c>
      <c r="O469" s="38" t="inlineStr">
        <is>
          <t>Tobey Maguire, Willem Dafoe, Kirsten Dunst, James Franco, Cliff Robertson, Rosemary Harris, J.K. Simmons, Joe Manganiello</t>
        </is>
      </c>
      <c r="P469" s="39" t="inlineStr">
        <is>
          <t>Sam Raimi</t>
        </is>
      </c>
      <c r="Q469" s="40" t="inlineStr">
        <is>
          <t>[{"Source": "Internet Movie Database", "Value": "7.4/10"}, {"Source": "Rotten Tomatoes", "Value": "90%"}, {"Source": "Metacritic", "Value": "73/100"}]</t>
        </is>
      </c>
      <c r="R469" s="41" t="inlineStr">
        <is>
          <t>821,708,551</t>
        </is>
      </c>
      <c r="S469" s="42" t="inlineStr">
        <is>
          <t>PG-13</t>
        </is>
      </c>
      <c r="T469" s="43" t="inlineStr">
        <is>
          <t>121</t>
        </is>
      </c>
      <c r="U469" s="44" t="inlineStr">
        <is>
          <t>{"link": "https://www.themoviedb.org/movie/557-spider-man/watch?locale=CA",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69" s="45" t="inlineStr">
        <is>
          <t>139,000,000</t>
        </is>
      </c>
      <c r="W469" s="34" t="n">
        <v>557</v>
      </c>
      <c r="X469" s="34" t="inlineStr">
        <is>
          <t>[558, 559, 315635, 1930, 102382, 9737, 87, 225914, 1979, 272, 2501, 1726, 9806, 324857, 1487, 1858, 429617, 672, 425, 36586]</t>
        </is>
      </c>
      <c r="Y469" s="34" t="inlineStr">
        <is>
          <t>90%</t>
        </is>
      </c>
      <c r="Z469" s="34" t="inlineStr">
        <is>
          <t>7.4/10</t>
        </is>
      </c>
      <c r="AA469" s="34" t="inlineStr">
        <is>
          <t>73/100</t>
        </is>
      </c>
      <c r="AB469" s="34" t="inlineStr">
        <is>
          <t>https://www.youtube.com/embed/t06RUxPbp_c</t>
        </is>
      </c>
      <c r="AC469" s="46" t="n">
        <v>1731215633548</v>
      </c>
    </row>
    <row r="470" ht="14.25" customHeight="1" s="130">
      <c r="A470" s="85" t="inlineStr">
        <is>
          <t>Home Alone 2: Lost in New York</t>
        </is>
      </c>
      <c r="B470" s="86" t="n">
        <v>78</v>
      </c>
      <c r="C470" s="109" t="inlineStr">
        <is>
          <t>Home Alone</t>
        </is>
      </c>
      <c r="D470" s="47" t="n"/>
      <c r="E470" s="87" t="inlineStr">
        <is>
          <t>Comedy</t>
        </is>
      </c>
      <c r="F470" s="88" t="inlineStr">
        <is>
          <t>Family</t>
        </is>
      </c>
      <c r="G470" s="110" t="inlineStr">
        <is>
          <t>Christmas</t>
        </is>
      </c>
      <c r="H470" s="115" t="n"/>
      <c r="I470" s="89" t="inlineStr">
        <is>
          <t>20th Century Studios</t>
        </is>
      </c>
      <c r="J470" s="90" t="n">
        <v>1992</v>
      </c>
      <c r="K470" s="34">
        <f>ROW(K470)-1</f>
        <v/>
      </c>
      <c r="L470" s="91" t="inlineStr">
        <is>
          <t>While it often feels derivative and repetitive of the first, Home Alone 2 is able to provide another very funny family christmas movie.</t>
        </is>
      </c>
      <c r="M470" s="36"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N470" s="37" t="inlineStr">
        <is>
          <t>https://image.tmdb.org/t/p/w500/uuitWHpJwxD1wruFl2nZHIb4UGN.jpg</t>
        </is>
      </c>
      <c r="O470" s="38" t="inlineStr">
        <is>
          <t>Macaulay Culkin, Joe Pesci, Daniel Stern, Catherine O'Hara, John Heard, Devin Ratray, Hillary Wolf, Maureen Elisabeth Shay</t>
        </is>
      </c>
      <c r="P470" s="39" t="inlineStr">
        <is>
          <t>Chris Columbus</t>
        </is>
      </c>
      <c r="Q470" s="40" t="inlineStr">
        <is>
          <t>[{"Source": "Internet Movie Database", "Value": "6.9/10"}, {"Source": "Rotten Tomatoes", "Value": "35%"}, {"Source": "Metacritic", "Value": "46/100"}]</t>
        </is>
      </c>
      <c r="R470" s="41" t="inlineStr">
        <is>
          <t>358,994,850</t>
        </is>
      </c>
      <c r="S470" s="42" t="inlineStr">
        <is>
          <t>PG</t>
        </is>
      </c>
      <c r="T470" s="43" t="inlineStr">
        <is>
          <t>120</t>
        </is>
      </c>
      <c r="U470" s="44" t="inlineStr">
        <is>
          <t>{"link": "https://www.themoviedb.org/movie/772-home-alone-2-lost-in-new-york/watch?locale=CA",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70" s="45" t="inlineStr">
        <is>
          <t>18,000,000</t>
        </is>
      </c>
      <c r="W470" s="34" t="n">
        <v>772</v>
      </c>
      <c r="X470" s="34" t="inlineStr">
        <is>
          <t>[9714, 771, 12536, 22, 11011, 12155, 425, 8373, 654974, 11395, 642, 8871, 10020, 788, 12, 13809, 64919, 134375, 364, 812]</t>
        </is>
      </c>
      <c r="Y470" s="34" t="inlineStr">
        <is>
          <t>35%</t>
        </is>
      </c>
      <c r="Z470" s="34" t="inlineStr">
        <is>
          <t>6.9/10</t>
        </is>
      </c>
      <c r="AA470" s="34" t="inlineStr">
        <is>
          <t>46/100</t>
        </is>
      </c>
      <c r="AB470" s="34" t="inlineStr">
        <is>
          <t>https://www.youtube.com/embed/g64dOUrwqrE</t>
        </is>
      </c>
      <c r="AC470" s="46" t="n">
        <v>1731215633548</v>
      </c>
    </row>
    <row r="471" ht="14.25" customHeight="1" s="130">
      <c r="A471" s="85" t="inlineStr">
        <is>
          <t>Meet the Robinsons</t>
        </is>
      </c>
      <c r="B471" s="86" t="n">
        <v>78</v>
      </c>
      <c r="C471" s="109" t="inlineStr">
        <is>
          <t>Disney Animation</t>
        </is>
      </c>
      <c r="D471" s="47" t="n"/>
      <c r="E471" s="87" t="inlineStr">
        <is>
          <t>Animated</t>
        </is>
      </c>
      <c r="F471" s="88" t="n"/>
      <c r="G471" s="110" t="n"/>
      <c r="H471" s="115" t="n"/>
      <c r="I471" s="89" t="inlineStr">
        <is>
          <t>Disney</t>
        </is>
      </c>
      <c r="J471" s="90" t="n">
        <v>2007</v>
      </c>
      <c r="K471" s="34">
        <f>ROW(K471)-1</f>
        <v/>
      </c>
      <c r="L471" s="91" t="n"/>
      <c r="M471" s="36" t="inlineStr">
        <is>
          <t>Lewis, a brilliant young inventor, is keen on creating a time machine to find his mother, who abandoned him in an orphanage. Things take a turn when he meets Wilbur Robinson and his family.</t>
        </is>
      </c>
      <c r="N471" s="37" t="inlineStr">
        <is>
          <t>https://image.tmdb.org/t/p/w500/naya0zF4kT401Sx15AtwB9vpcJr.jpg</t>
        </is>
      </c>
      <c r="O471" s="38" t="inlineStr">
        <is>
          <t>Jordan Fry, Wesley Singerman, Matthew Josten, Stephen J. Anderson, Tom Selleck, Tom Kenny, Laurie Metcalf, Angela Bassett</t>
        </is>
      </c>
      <c r="P471" s="39" t="inlineStr">
        <is>
          <t>Stephen J. Anderson</t>
        </is>
      </c>
      <c r="Q471" s="40" t="inlineStr">
        <is>
          <t>[{"Source": "Internet Movie Database", "Value": "6.8/10"}, {"Source": "Rotten Tomatoes", "Value": "68%"}, {"Source": "Metacritic", "Value": "61/100"}]</t>
        </is>
      </c>
      <c r="R471" s="41" t="inlineStr">
        <is>
          <t>169,332,978</t>
        </is>
      </c>
      <c r="S471" s="42" t="inlineStr">
        <is>
          <t>G</t>
        </is>
      </c>
      <c r="T471" s="43" t="inlineStr">
        <is>
          <t>95</t>
        </is>
      </c>
      <c r="U471" s="44" t="inlineStr">
        <is>
          <t>{"link": "https://www.themoviedb.org/movie/1267-meet-the-robinsons/watch?locale=CA",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1" s="45" t="inlineStr">
        <is>
          <t>150,000,000</t>
        </is>
      </c>
      <c r="W471" s="34" t="n">
        <v>1267</v>
      </c>
      <c r="X471" s="34" t="inlineStr">
        <is>
          <t>[9297, 7484, 9408, 9982, 13053, 9449, 1268, 13700, 12222, 5559, 9928, 7518, 9836, 20760, 16866, 9904, 58508, 54113, 9992, 10409]</t>
        </is>
      </c>
      <c r="Y471" s="34" t="inlineStr">
        <is>
          <t>68%</t>
        </is>
      </c>
      <c r="Z471" s="34" t="inlineStr">
        <is>
          <t>6.8/10</t>
        </is>
      </c>
      <c r="AA471" s="34" t="inlineStr">
        <is>
          <t>61/100</t>
        </is>
      </c>
      <c r="AB471" s="34" t="inlineStr">
        <is>
          <t>https://www.youtube.com/embed/S396-fnLldk</t>
        </is>
      </c>
      <c r="AC471" s="46" t="n">
        <v>1731215633548</v>
      </c>
    </row>
    <row r="472" ht="14.25" customHeight="1" s="130">
      <c r="A472" s="85" t="inlineStr">
        <is>
          <t>Batman</t>
        </is>
      </c>
      <c r="B472" s="86" t="n">
        <v>78</v>
      </c>
      <c r="C472" s="109" t="inlineStr">
        <is>
          <t>DC</t>
        </is>
      </c>
      <c r="D472" s="47" t="inlineStr">
        <is>
          <t>Batman</t>
        </is>
      </c>
      <c r="E472" s="87" t="inlineStr">
        <is>
          <t>Comic Book</t>
        </is>
      </c>
      <c r="F472" s="88" t="n"/>
      <c r="G472" s="110" t="n"/>
      <c r="H472" s="115" t="n"/>
      <c r="I472" s="89" t="inlineStr">
        <is>
          <t>Warner Bros.</t>
        </is>
      </c>
      <c r="J472" s="90" t="n">
        <v>1989</v>
      </c>
      <c r="K472" s="34">
        <f>ROW(K472)-1</f>
        <v/>
      </c>
      <c r="L472" s="91" t="n"/>
      <c r="M472" s="36" t="inlineStr">
        <is>
          <t>Batman must face his most ruthless nemesis when a deformed madman calling himself "The Joker" seizes control of Gotham's criminal underworld.</t>
        </is>
      </c>
      <c r="N472" s="37" t="inlineStr">
        <is>
          <t>https://image.tmdb.org/t/p/w500/cij4dd21v2Rk2YtUQbV5kW69WB2.jpg</t>
        </is>
      </c>
      <c r="O472" s="38" t="inlineStr">
        <is>
          <t>Michael Keaton, Jack Nicholson, Kim Basinger, Jerry Hall, Robert Wuhl, Pat Hingle, Billy Dee Williams, Michael Gough</t>
        </is>
      </c>
      <c r="P472" s="39" t="inlineStr">
        <is>
          <t>Tim Burton</t>
        </is>
      </c>
      <c r="Q472" s="40" t="inlineStr">
        <is>
          <t>[{"Source": "Internet Movie Database", "Value": "7.5/10"}, {"Source": "Rotten Tomatoes", "Value": "77%"}, {"Source": "Metacritic", "Value": "69/100"}]</t>
        </is>
      </c>
      <c r="R472" s="41" t="inlineStr">
        <is>
          <t>411,348,924</t>
        </is>
      </c>
      <c r="S472" s="42" t="inlineStr">
        <is>
          <t>PG-13</t>
        </is>
      </c>
      <c r="T472" s="43" t="inlineStr">
        <is>
          <t>126</t>
        </is>
      </c>
      <c r="U472" s="44" t="inlineStr">
        <is>
          <t>{"link": "https://www.themoviedb.org/movie/268-batman/watch?locale=CA",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2" s="45" t="inlineStr">
        <is>
          <t>35,000,000</t>
        </is>
      </c>
      <c r="W472" s="34" t="n">
        <v>268</v>
      </c>
      <c r="X472" s="34" t="inlineStr">
        <is>
          <t>[364, 2661, 415, 414, 957, 10200, 272, 10142, 89, 125249, 9588, 537056, 20123, 4011, 2668, 10396, 414906, 1924, 2565, 31056]</t>
        </is>
      </c>
      <c r="Y472" s="34" t="inlineStr">
        <is>
          <t>77%</t>
        </is>
      </c>
      <c r="Z472" s="34" t="inlineStr">
        <is>
          <t>7.5/10</t>
        </is>
      </c>
      <c r="AA472" s="34" t="inlineStr">
        <is>
          <t>69/100</t>
        </is>
      </c>
      <c r="AB472" s="34" t="inlineStr">
        <is>
          <t>https://www.youtube.com/embed/ygK7sAavO0c</t>
        </is>
      </c>
      <c r="AC472" s="46" t="n">
        <v>1731215633548</v>
      </c>
    </row>
    <row r="473" ht="14.25" customHeight="1" s="130">
      <c r="A473" s="85" t="inlineStr">
        <is>
          <t>Captain Underpants: The First Epic Movie</t>
        </is>
      </c>
      <c r="B473" s="86" t="n">
        <v>78</v>
      </c>
      <c r="C473" s="109" t="n"/>
      <c r="D473" s="47" t="n"/>
      <c r="E473" s="87" t="inlineStr">
        <is>
          <t>Animated</t>
        </is>
      </c>
      <c r="F473" s="88" t="inlineStr">
        <is>
          <t>Comic Book</t>
        </is>
      </c>
      <c r="G473" s="110" t="n"/>
      <c r="H473" s="115" t="n"/>
      <c r="I473" s="89" t="inlineStr">
        <is>
          <t>Dreamworks</t>
        </is>
      </c>
      <c r="J473" s="90" t="n">
        <v>2017</v>
      </c>
      <c r="K473" s="34">
        <f>ROW(K473)-1</f>
        <v/>
      </c>
      <c r="L473" s="91" t="inlineStr">
        <is>
          <t>A fun story targeted for kids but that adults can also enjoy. Has some good messaging about authority and fun. The animation looks great, and they mix in other styles at times, which always works. Pretty funny movie, as long as you go in with the right mindset. It is an extremely goofy movie, but I never found it annoying. The voice cast is great, full of talented people able to deliver the jokes without being overly annoying.</t>
        </is>
      </c>
      <c r="M473" s="36" t="inlineStr">
        <is>
          <t>Based on the bestselling book series, this outrageous comedy tells the story of George and Harold,  two overly imaginative pranksters who hypnotize their principal into thinking he’s an enthusiastic, yet dimwitted, superhero named Captain Underpants.</t>
        </is>
      </c>
      <c r="N473" s="37" t="inlineStr">
        <is>
          <t>https://image.tmdb.org/t/p/w500/AjHZIkzhPXrRNE4VSLVWx6dirK9.jpg</t>
        </is>
      </c>
      <c r="O473" s="38" t="inlineStr">
        <is>
          <t>Kevin Hart, Thomas Middleditch, Ed Helms, Nick Kroll, Jordan Peele, Kristen Schaal, DeeDee Rescher, Brian Posehn</t>
        </is>
      </c>
      <c r="P473" s="39" t="inlineStr">
        <is>
          <t>David Soren</t>
        </is>
      </c>
      <c r="Q473" s="40" t="inlineStr">
        <is>
          <t>[{"Source": "Internet Movie Database", "Value": "6.2/10"}, {"Source": "Rotten Tomatoes", "Value": "87%"}, {"Source": "Metacritic", "Value": "69/100"}]</t>
        </is>
      </c>
      <c r="R473" s="41" t="inlineStr">
        <is>
          <t>125,427,681</t>
        </is>
      </c>
      <c r="S473" s="42" t="inlineStr">
        <is>
          <t>PG</t>
        </is>
      </c>
      <c r="T473" s="43" t="inlineStr">
        <is>
          <t>89</t>
        </is>
      </c>
      <c r="U473" s="44" t="inlineStr">
        <is>
          <t>{"link": "https://www.themoviedb.org/movie/268531-captain-underpants-the-first-epic-movie/watch?locale=CA",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152}]}</t>
        </is>
      </c>
      <c r="V473" s="45" t="inlineStr">
        <is>
          <t>38,000,000</t>
        </is>
      </c>
      <c r="W473" s="34" t="n">
        <v>268531</v>
      </c>
      <c r="X473" s="34" t="inlineStr">
        <is>
          <t>[474227, 353440, 384345, 419546, 21379, 376530, 16124, 19311, 573910, 543583, 475007, 332349, 19823, 262982, 373579, 437042, 468703, 352494, 16083, 74447]</t>
        </is>
      </c>
      <c r="Y473" s="34" t="inlineStr">
        <is>
          <t>87%</t>
        </is>
      </c>
      <c r="Z473" s="34" t="inlineStr">
        <is>
          <t>6.2/10</t>
        </is>
      </c>
      <c r="AA473" s="34" t="inlineStr">
        <is>
          <t>69/100</t>
        </is>
      </c>
      <c r="AB473" s="34" t="inlineStr">
        <is>
          <t>https://www.youtube.com/embed/zs2SrqLum1M</t>
        </is>
      </c>
      <c r="AC473" s="46" t="inlineStr">
        <is>
          <t>1734649907934</t>
        </is>
      </c>
    </row>
    <row r="474" ht="14.25" customHeight="1" s="130">
      <c r="A474" s="85" t="inlineStr">
        <is>
          <t>Back to the Future Part II</t>
        </is>
      </c>
      <c r="B474" s="86" t="n">
        <v>78</v>
      </c>
      <c r="C474" s="109" t="inlineStr">
        <is>
          <t>Back to the Future</t>
        </is>
      </c>
      <c r="D474" s="47" t="n"/>
      <c r="E474" s="87" t="inlineStr">
        <is>
          <t>Sci-Fi</t>
        </is>
      </c>
      <c r="F474" s="88" t="n"/>
      <c r="G474" s="110" t="n"/>
      <c r="H474" s="115" t="n"/>
      <c r="I474" s="89" t="inlineStr">
        <is>
          <t>Universal Pictures</t>
        </is>
      </c>
      <c r="J474" s="90" t="n">
        <v>1989</v>
      </c>
      <c r="K474" s="34">
        <f>ROW(K474)-1</f>
        <v/>
      </c>
      <c r="L474" s="91"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M474" s="36" t="inlineStr">
        <is>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N474" s="37" t="inlineStr">
        <is>
          <t>https://image.tmdb.org/t/p/w500/hQq8xZe5uLjFzSBt4LanNP7SQjl.jpg</t>
        </is>
      </c>
      <c r="O474" s="38" t="inlineStr">
        <is>
          <t>Michael J. Fox, Christopher Lloyd, Lea Thompson, Thomas F. Wilson, Elisabeth Shue, James Tolkan, Jeffrey Weissman, Casey Siemaszko</t>
        </is>
      </c>
      <c r="P474" s="39" t="inlineStr">
        <is>
          <t>Robert Zemeckis</t>
        </is>
      </c>
      <c r="Q474" s="40" t="inlineStr">
        <is>
          <t>[{"Source": "Internet Movie Database", "Value": "7.8/10"}, {"Source": "Rotten Tomatoes", "Value": "63%"}, {"Source": "Metacritic", "Value": "57/100"}]</t>
        </is>
      </c>
      <c r="R474" s="41" t="inlineStr">
        <is>
          <t>332,000,000</t>
        </is>
      </c>
      <c r="S474" s="42" t="inlineStr">
        <is>
          <t>PG</t>
        </is>
      </c>
      <c r="T474" s="43" t="inlineStr">
        <is>
          <t>108</t>
        </is>
      </c>
      <c r="U474" s="44" t="inlineStr">
        <is>
          <t>{"link": "https://www.themoviedb.org/movie/165-back-to-the-future-part-ii/watch?locale=CA",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474" s="45" t="inlineStr">
        <is>
          <t>40,000,000</t>
        </is>
      </c>
      <c r="W474" s="34" t="n">
        <v>165</v>
      </c>
      <c r="X474" s="34" t="inlineStr">
        <is>
          <t>[196, 105, 10681, 942, 576845, 89, 10837, 9665, 377, 13183, 856, 953, 558, 9599, 658, 280, 620, 11186, 562, 24929]</t>
        </is>
      </c>
      <c r="Y474" s="34" t="inlineStr">
        <is>
          <t>63%</t>
        </is>
      </c>
      <c r="Z474" s="34" t="inlineStr">
        <is>
          <t>7.8/10</t>
        </is>
      </c>
      <c r="AA474" s="34" t="inlineStr">
        <is>
          <t>57/100</t>
        </is>
      </c>
      <c r="AB474" s="34" t="inlineStr">
        <is>
          <t>https://www.youtube.com/embed/M8kvj07HpFI</t>
        </is>
      </c>
      <c r="AC474" s="46" t="n">
        <v>1731215633548</v>
      </c>
    </row>
    <row r="475" ht="14.25" customHeight="1" s="130">
      <c r="A475" s="85" t="inlineStr">
        <is>
          <t>Borat</t>
        </is>
      </c>
      <c r="B475" s="86" t="n">
        <v>78</v>
      </c>
      <c r="C475" s="109" t="inlineStr">
        <is>
          <t>Borat</t>
        </is>
      </c>
      <c r="D475" s="47" t="n"/>
      <c r="E475" s="87" t="inlineStr">
        <is>
          <t>Comedy</t>
        </is>
      </c>
      <c r="F475" s="88" t="inlineStr">
        <is>
          <t>Parody</t>
        </is>
      </c>
      <c r="G475" s="110" t="n"/>
      <c r="H475" s="115" t="n"/>
      <c r="I475" s="89" t="inlineStr">
        <is>
          <t>20th Century Studios</t>
        </is>
      </c>
      <c r="J475" s="90" t="n">
        <v>2006</v>
      </c>
      <c r="K475" s="34">
        <f>ROW(K475)-1</f>
        <v/>
      </c>
      <c r="L475" s="91" t="n"/>
      <c r="M475" s="36"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N475" s="37" t="inlineStr">
        <is>
          <t>https://image.tmdb.org/t/p/w500/kfkyALfD4G1mlBJI1lOt2QCra4i.jpg</t>
        </is>
      </c>
      <c r="O475" s="38" t="inlineStr">
        <is>
          <t>Sacha Baron Cohen, Ken Davitian, Luenell, Pamela Anderson, Bob Barr, Alan Keyes, Carole De Saram, Mitchell Falk</t>
        </is>
      </c>
      <c r="P475" s="39" t="inlineStr">
        <is>
          <t>Larry Charles</t>
        </is>
      </c>
      <c r="Q475" s="40" t="inlineStr">
        <is>
          <t>[{"Source": "Internet Movie Database", "Value": "7.4/10"}, {"Source": "Rotten Tomatoes", "Value": "90%"}, {"Source": "Metacritic", "Value": "89/100"}]</t>
        </is>
      </c>
      <c r="R475" s="41" t="inlineStr">
        <is>
          <t>262,552,893</t>
        </is>
      </c>
      <c r="S475" s="42" t="inlineStr">
        <is>
          <t>R</t>
        </is>
      </c>
      <c r="T475" s="43" t="inlineStr">
        <is>
          <t>84</t>
        </is>
      </c>
      <c r="U475" s="44" t="inlineStr">
        <is>
          <t>{"link": "https://www.themoviedb.org/movie/496-borat-cultural-learnings-of-america-for-make-benefit-glorious-nation-of-kazakhstan/watch?locale=CA",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5" s="45" t="inlineStr">
        <is>
          <t>18,000,000</t>
        </is>
      </c>
      <c r="W475" s="34" t="n">
        <v>496</v>
      </c>
      <c r="X475" s="34" t="inlineStr">
        <is>
          <t>[740985, 18480, 76493, 6957, 8699, 12133, 544, 8467, 9473, 18785, 8363, 1781, 9298, 5559, 137, 517839, 37136, 55721, 9339, 813]</t>
        </is>
      </c>
      <c r="Y475" s="34" t="inlineStr">
        <is>
          <t>90%</t>
        </is>
      </c>
      <c r="Z475" s="34" t="inlineStr">
        <is>
          <t>7.4/10</t>
        </is>
      </c>
      <c r="AA475" s="34" t="inlineStr">
        <is>
          <t>89/100</t>
        </is>
      </c>
      <c r="AB475" s="34" t="inlineStr">
        <is>
          <t>https://www.youtube.com/embed/vlnUa_dNsRQ</t>
        </is>
      </c>
      <c r="AC475" s="46" t="n">
        <v>1731215633548</v>
      </c>
    </row>
    <row r="476" ht="14.25" customHeight="1" s="130">
      <c r="A476" s="85" t="inlineStr">
        <is>
          <t>Spies Like Us</t>
        </is>
      </c>
      <c r="B476" s="86" t="n">
        <v>78</v>
      </c>
      <c r="C476" s="109" t="n"/>
      <c r="D476" s="47" t="n"/>
      <c r="E476" s="87" t="inlineStr">
        <is>
          <t>Comedy</t>
        </is>
      </c>
      <c r="F476" s="88" t="inlineStr">
        <is>
          <t>War</t>
        </is>
      </c>
      <c r="G476" s="110" t="n"/>
      <c r="H476" s="115" t="n"/>
      <c r="I476" s="89" t="inlineStr">
        <is>
          <t>Warner Bros.</t>
        </is>
      </c>
      <c r="J476" s="90" t="n">
        <v>1985</v>
      </c>
      <c r="K476" s="34">
        <f>ROW(K476)-1</f>
        <v/>
      </c>
      <c r="L476" s="91" t="n"/>
      <c r="M476" s="34" t="inlineStr">
        <is>
          <t>Two bumbling government employees think they are U.S. spies, only to discover that they are actually decoys for nuclear war.</t>
        </is>
      </c>
      <c r="N476" s="34" t="inlineStr">
        <is>
          <t>https://image.tmdb.org/t/p/w500/s0Sx8nd9Irq0aCPbsN78s0DYVlG.jpg</t>
        </is>
      </c>
      <c r="O476" s="34" t="inlineStr">
        <is>
          <t>Chevy Chase, Dan Aykroyd, Steve Forrest, Donna Dixon, Bruce Davison, Terry Gilliam, Frank Oz, Vanessa Angel</t>
        </is>
      </c>
      <c r="P476" s="34" t="inlineStr">
        <is>
          <t>John Landis</t>
        </is>
      </c>
      <c r="Q476" s="50" t="inlineStr">
        <is>
          <t>[{"Source": "Internet Movie Database", "Value": "6.4/10"}, {"Source": "Rotten Tomatoes", "Value": "35%"}, {"Source": "Metacritic", "Value": "22/100"}]</t>
        </is>
      </c>
      <c r="R476" s="51" t="inlineStr">
        <is>
          <t>60,088,980</t>
        </is>
      </c>
      <c r="S476" s="34" t="inlineStr">
        <is>
          <t>PG</t>
        </is>
      </c>
      <c r="T476" s="34" t="inlineStr">
        <is>
          <t>102</t>
        </is>
      </c>
      <c r="U476" s="34" t="inlineStr">
        <is>
          <t>{"link": "https://www.themoviedb.org/movie/9080-spies-like-us/watch?locale=CA",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6" s="51" t="inlineStr">
        <is>
          <t>22,000,000</t>
        </is>
      </c>
      <c r="W476" s="34" t="n">
        <v>9080</v>
      </c>
      <c r="X476" s="34" t="inlineStr">
        <is>
          <t>[27397, 47792, 643847, 149837, 32261, 26560, 531158, 11828, 43020, 244268, 102001, 10890, 613319, 10442, 11590, 11890, 11584, 10019, 11873, 2617]</t>
        </is>
      </c>
      <c r="Y476" s="34" t="inlineStr">
        <is>
          <t>35%</t>
        </is>
      </c>
      <c r="Z476" s="34" t="inlineStr">
        <is>
          <t>6.4/10</t>
        </is>
      </c>
      <c r="AA476" s="34" t="inlineStr">
        <is>
          <t>22/100</t>
        </is>
      </c>
      <c r="AB476" s="34" t="inlineStr">
        <is>
          <t>https://www.youtube.com/embed/JiNYpzK7lX0</t>
        </is>
      </c>
      <c r="AC476" s="46" t="n">
        <v>1731215633548</v>
      </c>
    </row>
    <row r="477" ht="14.25" customHeight="1" s="130">
      <c r="A477" s="85" t="inlineStr">
        <is>
          <t>Sunshine</t>
        </is>
      </c>
      <c r="B477" s="86" t="n">
        <v>78</v>
      </c>
      <c r="C477" s="109" t="n"/>
      <c r="D477" s="47" t="n"/>
      <c r="E477" s="87" t="inlineStr">
        <is>
          <t>Sci-Fi</t>
        </is>
      </c>
      <c r="F477" s="88" t="inlineStr">
        <is>
          <t>Thriller</t>
        </is>
      </c>
      <c r="G477" s="110" t="n"/>
      <c r="H477" s="115" t="n"/>
      <c r="I477" s="89" t="inlineStr">
        <is>
          <t>20th Century Studios</t>
        </is>
      </c>
      <c r="J477" s="90" t="n">
        <v>2007</v>
      </c>
      <c r="K477" s="34">
        <f>ROW(K477)-1</f>
        <v/>
      </c>
      <c r="L477" s="91" t="n"/>
      <c r="M477" s="36" t="inlineStr">
        <is>
          <t>Fifty years into the future, the sun is dying, and Earth is threatened by arctic temperatures. A team of astronauts is sent to revive the Sun — but the mission fails. Seven years later, a new team is sent to finish the mission as mankind’s last hope.</t>
        </is>
      </c>
      <c r="N477" s="37" t="inlineStr">
        <is>
          <t>https://image.tmdb.org/t/p/w500/oKGGeJ8qvm0UmClz43VJ31fzPP7.jpg</t>
        </is>
      </c>
      <c r="O477" s="38" t="inlineStr">
        <is>
          <t>Cillian Murphy, Rose Byrne, Chris Evans, Michelle Yeoh, Cliff Curtis, Hiroyuki Sanada, Troy Garity, Benedict Wong</t>
        </is>
      </c>
      <c r="P477" s="39" t="inlineStr">
        <is>
          <t>Danny Boyle</t>
        </is>
      </c>
      <c r="Q477" s="40" t="inlineStr">
        <is>
          <t>[{"Source": "Internet Movie Database", "Value": "7.2/10"}, {"Source": "Rotten Tomatoes", "Value": "76%"}, {"Source": "Metacritic", "Value": "64/100"}]</t>
        </is>
      </c>
      <c r="R477" s="41" t="inlineStr">
        <is>
          <t>34,800,000</t>
        </is>
      </c>
      <c r="S477" s="42" t="inlineStr">
        <is>
          <t>R</t>
        </is>
      </c>
      <c r="T477" s="43" t="inlineStr">
        <is>
          <t>107</t>
        </is>
      </c>
      <c r="U477" s="44" t="inlineStr">
        <is>
          <t>{"link": "https://www.themoviedb.org/movie/1272-sunshine/watch?locale=CA",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77" s="45" t="inlineStr">
        <is>
          <t>50,000,000</t>
        </is>
      </c>
      <c r="W477" s="34" t="n">
        <v>1272</v>
      </c>
      <c r="X477" s="34" t="inlineStr">
        <is>
          <t>[4566, 782, 14337, 8413, 18570, 1420, 8870, 170, 11561, 9675, 17431, 9905, 2666, 110415, 37686, 70981, 12405, 6145, 902, 16281]</t>
        </is>
      </c>
      <c r="Y477" s="34" t="inlineStr">
        <is>
          <t>76%</t>
        </is>
      </c>
      <c r="Z477" s="34" t="inlineStr">
        <is>
          <t>7.2/10</t>
        </is>
      </c>
      <c r="AA477" s="34" t="inlineStr">
        <is>
          <t>64/100</t>
        </is>
      </c>
      <c r="AB477" s="34" t="inlineStr">
        <is>
          <t>https://www.youtube.com/embed/gAYzdeanpo8</t>
        </is>
      </c>
      <c r="AC477" s="46" t="n">
        <v>1731215633548</v>
      </c>
    </row>
    <row r="478" ht="14.25" customHeight="1" s="130">
      <c r="A478" s="85" t="inlineStr">
        <is>
          <t>Fresh</t>
        </is>
      </c>
      <c r="B478" s="86" t="n">
        <v>78</v>
      </c>
      <c r="C478" s="109" t="n"/>
      <c r="D478" s="47" t="n"/>
      <c r="E478" s="87" t="inlineStr">
        <is>
          <t>Horror</t>
        </is>
      </c>
      <c r="F478" s="88" t="inlineStr">
        <is>
          <t>Thriller</t>
        </is>
      </c>
      <c r="G478" s="110" t="n"/>
      <c r="H478" s="115" t="inlineStr">
        <is>
          <t>Hulu</t>
        </is>
      </c>
      <c r="I478" s="89" t="inlineStr">
        <is>
          <t>20th Century Studios</t>
        </is>
      </c>
      <c r="J478" s="90" t="n">
        <v>2022</v>
      </c>
      <c r="K478" s="34">
        <f>ROW(K478)-1</f>
        <v/>
      </c>
      <c r="L478" s="91" t="n"/>
      <c r="M478" s="36" t="inlineStr">
        <is>
          <t>Frustrated by scrolling dating apps only to end up on lame, tedious dates, Noa takes a chance by giving her number to the awkwardly charming Steve after a produce-section meet-cute at the grocery store.</t>
        </is>
      </c>
      <c r="N478" s="37" t="inlineStr">
        <is>
          <t>https://image.tmdb.org/t/p/w500/tlu71AgaL3EQBBCNGsAwZLPbV5D.jpg</t>
        </is>
      </c>
      <c r="O478" s="38" t="inlineStr">
        <is>
          <t>Daisy Edgar-Jones, Sebastian Stan, Jojo T. Gibbs, Andrea Bang, Dayo Okeniyi, Charlotte Le Bon, Brett Dier, Alina Maris</t>
        </is>
      </c>
      <c r="P478" s="39" t="inlineStr">
        <is>
          <t>Mimi Cave</t>
        </is>
      </c>
      <c r="Q478" s="40" t="inlineStr">
        <is>
          <t>[{"Source": "Internet Movie Database", "Value": "6.7/10"}, {"Source": "Rotten Tomatoes", "Value": "82%"}, {"Source": "Metacritic", "Value": "67/100"}]</t>
        </is>
      </c>
      <c r="R478" s="72" t="inlineStr">
        <is>
          <t>0</t>
        </is>
      </c>
      <c r="S478" s="42" t="inlineStr">
        <is>
          <t>R</t>
        </is>
      </c>
      <c r="T478" s="43" t="inlineStr">
        <is>
          <t>115</t>
        </is>
      </c>
      <c r="U478" s="44" t="inlineStr">
        <is>
          <t>{"link": "https://www.themoviedb.org/movie/787752-fresh/watch?locale=CA", "flatrate": [{"logo_path": "/97yvRBw1GzX7fXprcF80er19ot.jpg", "provider_id": 337, "provider_name": "Disney Plus", "display_priority": 1}]}</t>
        </is>
      </c>
      <c r="V478" s="75" t="inlineStr">
        <is>
          <t>0</t>
        </is>
      </c>
      <c r="W478" s="34" t="n">
        <v>787752</v>
      </c>
      <c r="X478" s="34" t="inlineStr">
        <is>
          <t>[850018, 833425, 662745, 547565, 597208, 780609, 926980, 819309, 852355, 343702, 548064, 752070, 591120, 1090868, 284063, 319314, 543504, 786110, 8986, 1088]</t>
        </is>
      </c>
      <c r="Y478" s="34" t="inlineStr">
        <is>
          <t>82%</t>
        </is>
      </c>
      <c r="Z478" s="34" t="inlineStr">
        <is>
          <t>6.7/10</t>
        </is>
      </c>
      <c r="AA478" s="34" t="inlineStr">
        <is>
          <t>67/100</t>
        </is>
      </c>
      <c r="AB478" s="34" t="inlineStr">
        <is>
          <t>https://www.youtube.com/embed/wKk5VAK1GZQ</t>
        </is>
      </c>
      <c r="AC478" s="46" t="n">
        <v>1731215633548</v>
      </c>
    </row>
    <row r="479" ht="14.25" customHeight="1" s="130">
      <c r="A479" s="85" t="inlineStr">
        <is>
          <t>Super Troopers</t>
        </is>
      </c>
      <c r="B479" s="86" t="n">
        <v>78</v>
      </c>
      <c r="C479" s="109" t="inlineStr">
        <is>
          <t>Broken Lizard</t>
        </is>
      </c>
      <c r="D479" s="47" t="n"/>
      <c r="E479" s="87" t="inlineStr">
        <is>
          <t>Comedy</t>
        </is>
      </c>
      <c r="F479" s="88" t="n"/>
      <c r="G479" s="110" t="n"/>
      <c r="H479" s="115" t="n"/>
      <c r="I479" s="89" t="inlineStr">
        <is>
          <t>20th Century Studios</t>
        </is>
      </c>
      <c r="J479" s="90" t="n">
        <v>2001</v>
      </c>
      <c r="K479" s="34">
        <f>ROW(K479)-1</f>
        <v/>
      </c>
      <c r="L479" s="91" t="n"/>
      <c r="M479" s="36" t="inlineStr">
        <is>
          <t>Five bored, occasionally high and always ineffective Vermont state troopers must prove their worth to the governor or lose their jobs. After stumbling on a drug ring, they plan to make a bust, but a rival police force is out to steal the glory.</t>
        </is>
      </c>
      <c r="N479" s="37" t="inlineStr">
        <is>
          <t>https://image.tmdb.org/t/p/w500/yJyxPItcLNVfYr7idOphQTmQ9hK.jpg</t>
        </is>
      </c>
      <c r="O479" s="38" t="inlineStr">
        <is>
          <t>Jay Chandrasekhar, Steve Lemme, Kevin Heffernan, Paul Soter, Brian Cox, Erik Stolhanske, Marisa Coughlan, Lynda Carter</t>
        </is>
      </c>
      <c r="P479" s="39" t="inlineStr">
        <is>
          <t>Jay Chandrasekhar</t>
        </is>
      </c>
      <c r="Q479" s="40" t="inlineStr">
        <is>
          <t>[{"Source": "Internet Movie Database", "Value": "7.0/10"}, {"Source": "Rotten Tomatoes", "Value": "36%"}, {"Source": "Metacritic", "Value": "48/100"}]</t>
        </is>
      </c>
      <c r="R479" s="41" t="inlineStr">
        <is>
          <t>23,182,223</t>
        </is>
      </c>
      <c r="S479" s="42" t="inlineStr">
        <is>
          <t>R</t>
        </is>
      </c>
      <c r="T479" s="43" t="inlineStr">
        <is>
          <t>103</t>
        </is>
      </c>
      <c r="U479" s="44" t="inlineStr">
        <is>
          <t>{"link": "https://www.themoviedb.org/movie/39939-super-troopers/watch?locale=CA",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9" s="45" t="inlineStr">
        <is>
          <t>3,000,000</t>
        </is>
      </c>
      <c r="W479" s="34" t="n">
        <v>39939</v>
      </c>
      <c r="X479" s="34" t="inlineStr">
        <is>
          <t>[50022, 34423, 58706, 14347, 974558, 57236, 61594, 61892, 429734, 1323299, 35207, 48748, 10090, 1380, 443076, 32389, 9275, 10956, 9403, 22073]</t>
        </is>
      </c>
      <c r="Y479" s="34" t="inlineStr">
        <is>
          <t>36%</t>
        </is>
      </c>
      <c r="Z479" s="34" t="inlineStr">
        <is>
          <t>7.0/10</t>
        </is>
      </c>
      <c r="AA479" s="34" t="inlineStr">
        <is>
          <t>48/100</t>
        </is>
      </c>
      <c r="AB479" s="34" t="inlineStr">
        <is>
          <t>https://www.youtube.com/embed/KgHziCX4Kjc</t>
        </is>
      </c>
      <c r="AC479" s="46" t="n">
        <v>1731215633548</v>
      </c>
    </row>
    <row r="480" ht="14.25" customHeight="1" s="130">
      <c r="A480" s="85" t="inlineStr">
        <is>
          <t>The Santa Clause</t>
        </is>
      </c>
      <c r="B480" s="86" t="n">
        <v>78</v>
      </c>
      <c r="C480" s="109" t="inlineStr">
        <is>
          <t>Disney Live Action</t>
        </is>
      </c>
      <c r="D480" s="47" t="inlineStr">
        <is>
          <t>The Santa Clause</t>
        </is>
      </c>
      <c r="E480" s="87" t="inlineStr">
        <is>
          <t>Comedy</t>
        </is>
      </c>
      <c r="F480" s="88" t="inlineStr">
        <is>
          <t>Family</t>
        </is>
      </c>
      <c r="G480" s="110" t="inlineStr">
        <is>
          <t>Christmas</t>
        </is>
      </c>
      <c r="H480" s="115" t="n"/>
      <c r="I480" s="89" t="inlineStr">
        <is>
          <t>Disney</t>
        </is>
      </c>
      <c r="J480" s="90" t="n">
        <v>1994</v>
      </c>
      <c r="K480" s="34">
        <f>ROW(K480)-1</f>
        <v/>
      </c>
      <c r="L480" s="91" t="n"/>
      <c r="M480" s="36" t="inlineStr">
        <is>
          <t>On Christmas Eve, divorced dad Scott Calvin and his son discover Santa Claus has fallen off their roof. When Scott takes the reins of the magical sleigh, he finds he is now the new Santa, and must convince a world of disbelievers, including himself.</t>
        </is>
      </c>
      <c r="N480" s="37" t="inlineStr">
        <is>
          <t>https://image.tmdb.org/t/p/w500/hvV2rI60qOYELT7tHHLpxtafnBZ.jpg</t>
        </is>
      </c>
      <c r="O480" s="38" t="inlineStr">
        <is>
          <t>Tim Allen, Judge Reinhold, Wendy Crewson, Eric Lloyd, David Krumholtz, Larry Brandenburg, Mary Gross, Paige Tamada</t>
        </is>
      </c>
      <c r="P480" s="39" t="inlineStr">
        <is>
          <t>John Pasquin</t>
        </is>
      </c>
      <c r="Q480" s="40" t="inlineStr">
        <is>
          <t>[{"Source": "Internet Movie Database", "Value": "6.6/10"}, {"Source": "Rotten Tomatoes", "Value": "73%"}, {"Source": "Metacritic", "Value": "57/100"}]</t>
        </is>
      </c>
      <c r="R480" s="64" t="inlineStr">
        <is>
          <t>189,833,357</t>
        </is>
      </c>
      <c r="S480" s="65" t="inlineStr">
        <is>
          <t>PG</t>
        </is>
      </c>
      <c r="T480" s="66" t="inlineStr">
        <is>
          <t>97</t>
        </is>
      </c>
      <c r="U480" s="44" t="inlineStr">
        <is>
          <t>{"link": "https://www.themoviedb.org/movie/11395-the-santa-clause/watch?locale=CA",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0" s="67" t="inlineStr">
        <is>
          <t>22,000,000</t>
        </is>
      </c>
      <c r="W480" s="34" t="n">
        <v>11395</v>
      </c>
      <c r="X480" s="34" t="inlineStr">
        <is>
          <t>[9021, 13767, 20755, 10510, 17037, 9969, 9058, 850, 17414, 16263, 13644, 15179, 10448, 588656, 490410, 766319, 19905, 16276, 22081, 764316]</t>
        </is>
      </c>
      <c r="Y480" s="34" t="inlineStr">
        <is>
          <t>73%</t>
        </is>
      </c>
      <c r="Z480" s="34" t="inlineStr">
        <is>
          <t>6.6/10</t>
        </is>
      </c>
      <c r="AA480" s="34" t="inlineStr">
        <is>
          <t>57/100</t>
        </is>
      </c>
      <c r="AB480" s="34" t="inlineStr">
        <is>
          <t>https://www.youtube.com/embed/aCc7bTJ8FCM</t>
        </is>
      </c>
      <c r="AC480" s="46" t="n">
        <v>1731215633548</v>
      </c>
    </row>
    <row r="481" ht="14.25" customHeight="1" s="130">
      <c r="A481" s="85" t="inlineStr">
        <is>
          <t>Happy Gilmore</t>
        </is>
      </c>
      <c r="B481" s="86" t="n">
        <v>78</v>
      </c>
      <c r="C481" s="109" t="inlineStr">
        <is>
          <t>Sandlerverse</t>
        </is>
      </c>
      <c r="D481" s="47" t="n"/>
      <c r="E481" s="87" t="inlineStr">
        <is>
          <t>Comedy</t>
        </is>
      </c>
      <c r="F481" s="88" t="n"/>
      <c r="G481" s="110" t="n"/>
      <c r="H481" s="115" t="n"/>
      <c r="I481" s="89" t="inlineStr">
        <is>
          <t>Universal Pictures</t>
        </is>
      </c>
      <c r="J481" s="90" t="n">
        <v>1996</v>
      </c>
      <c r="K481" s="34">
        <f>ROW(K481)-1</f>
        <v/>
      </c>
      <c r="L481" s="91"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M481" s="36"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N481" s="37" t="inlineStr">
        <is>
          <t>https://image.tmdb.org/t/p/w500/4RnCeRzvI1xk5tuNWjpDKzSnJDk.jpg</t>
        </is>
      </c>
      <c r="O481" s="38" t="inlineStr">
        <is>
          <t>Adam Sandler, Christopher McDonald, Julie Bowen, Frances Bay, Carl Weathers, Allen Covert, Robert Smigel, Bob Barker</t>
        </is>
      </c>
      <c r="P481" s="39" t="inlineStr">
        <is>
          <t>Dennis Dugan</t>
        </is>
      </c>
      <c r="Q481" s="40" t="inlineStr">
        <is>
          <t>[{"Source": "Internet Movie Database", "Value": "7.0/10"}, {"Source": "Rotten Tomatoes", "Value": "62%"}, {"Source": "Metacritic", "Value": "31/100"}]</t>
        </is>
      </c>
      <c r="R481" s="41" t="inlineStr">
        <is>
          <t>41,205,099</t>
        </is>
      </c>
      <c r="S481" s="42" t="inlineStr">
        <is>
          <t>PG-13</t>
        </is>
      </c>
      <c r="T481" s="43" t="inlineStr">
        <is>
          <t>92</t>
        </is>
      </c>
      <c r="U481" s="44" t="inlineStr">
        <is>
          <t>{"link": "https://www.themoviedb.org/movie/9614-happy-gilmore/watch?locale=CA",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1" s="45" t="inlineStr">
        <is>
          <t>12,000,000</t>
        </is>
      </c>
      <c r="W481" s="34" t="n">
        <v>9614</v>
      </c>
      <c r="X481" s="34" t="inlineStr">
        <is>
          <t>[11017, 10663, 13997, 10723, 9032, 11003, 2022, 74387, 10661, 9038, 11543, 9900, 9291, 3563, 10202, 9942, 43959, 13554, 10478, 9104]</t>
        </is>
      </c>
      <c r="Y481" s="34" t="inlineStr">
        <is>
          <t>62%</t>
        </is>
      </c>
      <c r="Z481" s="34" t="inlineStr">
        <is>
          <t>7.0/10</t>
        </is>
      </c>
      <c r="AA481" s="34" t="inlineStr">
        <is>
          <t>31/100</t>
        </is>
      </c>
      <c r="AB481" s="34" t="inlineStr">
        <is>
          <t>https://www.youtube.com/embed/y1emDAYCfVQ</t>
        </is>
      </c>
      <c r="AC481" s="46" t="n">
        <v>1731215633548</v>
      </c>
    </row>
    <row r="482" ht="14.25" customHeight="1" s="130">
      <c r="A482" s="85" t="inlineStr">
        <is>
          <t>The Night Before</t>
        </is>
      </c>
      <c r="B482" s="86" t="n">
        <v>78</v>
      </c>
      <c r="C482" s="109" t="n"/>
      <c r="D482" s="47" t="n"/>
      <c r="E482" s="87" t="inlineStr">
        <is>
          <t>Comedy</t>
        </is>
      </c>
      <c r="F482" s="88" t="n"/>
      <c r="G482" s="110" t="inlineStr">
        <is>
          <t>Christmas</t>
        </is>
      </c>
      <c r="H482" s="115" t="n"/>
      <c r="I482" s="89" t="inlineStr">
        <is>
          <t>Columbia Pictures</t>
        </is>
      </c>
      <c r="J482" s="90" t="n">
        <v>2015</v>
      </c>
      <c r="K482" s="34">
        <f>ROW(K482)-1</f>
        <v/>
      </c>
      <c r="L482" s="91" t="inlineStr">
        <is>
          <t>Funny Christmas comedy that has a good message about friendship and what it means to grow out of your young adult years. Good performances from the whole cast, especially Michael Shannon.</t>
        </is>
      </c>
      <c r="M482" s="36" t="inlineStr">
        <is>
          <t>In New York City for their annual tradition of Christmas Eve debauchery, three lifelong best friends set out to find the Holy Grail of Christmas parties since their yearly reunion might be coming to an end.</t>
        </is>
      </c>
      <c r="N482" s="37" t="inlineStr">
        <is>
          <t>https://image.tmdb.org/t/p/w500/rfeNBaiMBg0UQsBQFv1qsjTjZWn.jpg</t>
        </is>
      </c>
      <c r="O482" s="38" t="inlineStr">
        <is>
          <t>Joseph Gordon-Levitt, Seth Rogen, Anthony Mackie, Lizzy Caplan, Jillian Bell, Mindy Kaling, Michael Shannon, Lorraine Toussaint</t>
        </is>
      </c>
      <c r="P482" s="39" t="inlineStr">
        <is>
          <t>Jonathan Levine</t>
        </is>
      </c>
      <c r="Q482" s="40" t="inlineStr">
        <is>
          <t>[{"Source": "Internet Movie Database", "Value": "6.4/10"}, {"Source": "Rotten Tomatoes", "Value": "68%"}, {"Source": "Metacritic", "Value": "58/100"}]</t>
        </is>
      </c>
      <c r="R482" s="41" t="inlineStr">
        <is>
          <t>52,395,996</t>
        </is>
      </c>
      <c r="S482" s="42" t="inlineStr">
        <is>
          <t>R</t>
        </is>
      </c>
      <c r="T482" s="43" t="inlineStr">
        <is>
          <t>101</t>
        </is>
      </c>
      <c r="U482" s="44" t="inlineStr">
        <is>
          <t>{"link": "https://www.themoviedb.org/movie/296100-the-night-before/watch?locale=CA",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482" s="45" t="inlineStr">
        <is>
          <t>25,000,000</t>
        </is>
      </c>
      <c r="W482" s="34" t="n">
        <v>296100</v>
      </c>
      <c r="X482" s="34" t="inlineStr">
        <is>
          <t>[360223, 87558, 295592, 25338, 467239, 249457, 497520, 448557, 24251, 356846, 26547, 304613, 1180706, 10520, 220153, 360225, 407862, 41263, 15098, 59201]</t>
        </is>
      </c>
      <c r="Y482" s="34" t="inlineStr">
        <is>
          <t>68%</t>
        </is>
      </c>
      <c r="Z482" s="34" t="inlineStr">
        <is>
          <t>6.4/10</t>
        </is>
      </c>
      <c r="AA482" s="34" t="inlineStr">
        <is>
          <t>58/100</t>
        </is>
      </c>
      <c r="AB482" s="34" t="inlineStr">
        <is>
          <t>https://www.youtube.com/embed/RI5diat7M7Q</t>
        </is>
      </c>
      <c r="AC482" s="46" t="n">
        <v>1731215633548</v>
      </c>
    </row>
    <row r="483" ht="14.25" customHeight="1" s="130">
      <c r="A483" s="85" t="inlineStr">
        <is>
          <t>Puss in Boots</t>
        </is>
      </c>
      <c r="B483" s="86" t="n">
        <v>78</v>
      </c>
      <c r="C483" s="109" t="inlineStr">
        <is>
          <t>Shrek</t>
        </is>
      </c>
      <c r="D483" s="47" t="inlineStr">
        <is>
          <t>Puss in Boots</t>
        </is>
      </c>
      <c r="E483" s="87" t="inlineStr">
        <is>
          <t>Animated</t>
        </is>
      </c>
      <c r="F483" s="88" t="n"/>
      <c r="G483" s="110" t="n"/>
      <c r="H483" s="115" t="n"/>
      <c r="I483" s="89" t="inlineStr">
        <is>
          <t>Dreamworks</t>
        </is>
      </c>
      <c r="J483" s="90" t="n">
        <v>2011</v>
      </c>
      <c r="K483" s="34">
        <f>ROW(K483)-1</f>
        <v/>
      </c>
      <c r="L483" s="91" t="inlineStr">
        <is>
          <t>Beautifully animated with a good story and humour that will entertain people of all ages. A good addition to the Shrek universe.</t>
        </is>
      </c>
      <c r="M483" s="36"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N483" s="34" t="inlineStr">
        <is>
          <t>https://image.tmdb.org/t/p/w500/mfMqVqA3xjZnLbKKNu6Kr5WxUT2.jpg</t>
        </is>
      </c>
      <c r="O483" s="34" t="inlineStr">
        <is>
          <t>Antonio Banderas, Salma Hayek, Zach Galifianakis, Billy Bob Thornton, Amy Sedaris, Constance Marie, Mike Mitchell, Guillermo del Toro</t>
        </is>
      </c>
      <c r="P483" s="39" t="inlineStr">
        <is>
          <t>Chris Miller</t>
        </is>
      </c>
      <c r="Q483" s="40" t="inlineStr">
        <is>
          <t>[{"Source": "Internet Movie Database", "Value": "6.6/10"}, {"Source": "Rotten Tomatoes", "Value": "86%"}, {"Source": "Metacritic", "Value": "65/100"}]</t>
        </is>
      </c>
      <c r="R483" s="41" t="inlineStr">
        <is>
          <t>554,987,477</t>
        </is>
      </c>
      <c r="S483" s="42" t="inlineStr">
        <is>
          <t>PG</t>
        </is>
      </c>
      <c r="T483" s="43" t="inlineStr">
        <is>
          <t>90</t>
        </is>
      </c>
      <c r="U483" s="44" t="inlineStr">
        <is>
          <t>{"link": "https://www.themoviedb.org/movie/417859-puss-in-boots/watch?locale=CA",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3" s="45" t="inlineStr">
        <is>
          <t>130,000,000</t>
        </is>
      </c>
      <c r="W483" s="34" t="n">
        <v>417859</v>
      </c>
      <c r="X483" s="34" t="inlineStr">
        <is>
          <t>[83201, 315162, 349176, 41513, 10192, 17578, 12763, 377897, 65759, 77459, 46195, 1428, 77953, 38317, 25475, 7518, 808, 44683, 355008, 60175]</t>
        </is>
      </c>
      <c r="Y483" s="34" t="inlineStr">
        <is>
          <t>86%</t>
        </is>
      </c>
      <c r="Z483" s="34" t="inlineStr">
        <is>
          <t>6.6/10</t>
        </is>
      </c>
      <c r="AA483" s="34" t="inlineStr">
        <is>
          <t>65/100</t>
        </is>
      </c>
      <c r="AB483" s="34" t="inlineStr">
        <is>
          <t>https://www.youtube.com/embed/Znuq-daWfLE</t>
        </is>
      </c>
      <c r="AC483" s="46" t="n">
        <v>1731215633548</v>
      </c>
    </row>
    <row r="484" ht="14.25" customHeight="1" s="130">
      <c r="A484" s="85" t="inlineStr">
        <is>
          <t>Turtles Forever</t>
        </is>
      </c>
      <c r="B484" s="86" t="n">
        <v>78</v>
      </c>
      <c r="C484" s="109" t="inlineStr">
        <is>
          <t>TMNT</t>
        </is>
      </c>
      <c r="D484" s="47" t="n"/>
      <c r="E484" s="87" t="inlineStr">
        <is>
          <t>Comic Book</t>
        </is>
      </c>
      <c r="F484" s="88" t="inlineStr">
        <is>
          <t>Animated</t>
        </is>
      </c>
      <c r="G484" s="110" t="n"/>
      <c r="H484" s="115" t="n"/>
      <c r="I484" s="89" t="inlineStr">
        <is>
          <t>Paramount Pictures</t>
        </is>
      </c>
      <c r="J484" s="90" t="n">
        <v>2009</v>
      </c>
      <c r="K484" s="34">
        <f>ROW(K484)-1</f>
        <v/>
      </c>
      <c r="L484" s="91" t="n"/>
      <c r="M484" s="36"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N484" s="37" t="inlineStr">
        <is>
          <t>https://image.tmdb.org/t/p/w500/7PRI4GFIbuLHaYvw1AZEt19riIO.jpg</t>
        </is>
      </c>
      <c r="O484" s="38" t="inlineStr">
        <is>
          <t>Michael Sinterniklaas, Wayne Grayson, Sam Riegel, Greg Abbey, Darren Dunstan, Marc Thompson, Veronica Taylor, Scottie Ray</t>
        </is>
      </c>
      <c r="P484" s="39" t="inlineStr">
        <is>
          <t>Roy Burdine, Lloyd Goldfine</t>
        </is>
      </c>
      <c r="Q484" s="40" t="inlineStr">
        <is>
          <t>[{"Source": "Internet Movie Database", "Value": "7.6/10"}]</t>
        </is>
      </c>
      <c r="R484" s="72" t="inlineStr">
        <is>
          <t>0</t>
        </is>
      </c>
      <c r="S484" s="42" t="inlineStr">
        <is>
          <t>G</t>
        </is>
      </c>
      <c r="T484" s="43" t="inlineStr">
        <is>
          <t>81</t>
        </is>
      </c>
      <c r="U484" s="44" t="inlineStr">
        <is>
          <t>{"link": "https://www.themoviedb.org/movie/34003-turtles-forever/watch?locale=CA", "rent": [{"logo_path": "/9ghgSC0MA082EL6HLCW3GalykFD.jpg", "provider_id": 2, "provider_name": "Apple TV", "display_priority": 6}], "ads": [{"logo_path": "/dB8G41Q6tSL5NBisrIeqByfepBc.jpg", "provider_id": 300, "provider_name": "Pluto TV", "display_priority": 120}], "buy":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484" s="75" t="inlineStr">
        <is>
          <t>0</t>
        </is>
      </c>
      <c r="W484" s="34" t="n">
        <v>34003</v>
      </c>
      <c r="X484" s="34" t="inlineStr">
        <is>
          <t>[564176, 17124, 323370, 27996, 38223, 618352, 6936, 849369, 579872, 581997, 455411, 1273, 785976, 594530, 2405, 408355, 9664, 6589, 14282, 474335]</t>
        </is>
      </c>
      <c r="Y484" s="34" t="inlineStr">
        <is>
          <t>N/A</t>
        </is>
      </c>
      <c r="Z484" s="34" t="inlineStr">
        <is>
          <t>7.6/10</t>
        </is>
      </c>
      <c r="AA484" s="34" t="inlineStr">
        <is>
          <t>N/A</t>
        </is>
      </c>
      <c r="AB484" s="34" t="inlineStr">
        <is>
          <t>https://www.youtube.com/embed/YixMJJzOCoA</t>
        </is>
      </c>
      <c r="AC484" s="46" t="n">
        <v>1731215633548</v>
      </c>
    </row>
    <row r="485" ht="14.25" customHeight="1" s="130">
      <c r="A485" s="85" t="inlineStr">
        <is>
          <t>Beetlejuice</t>
        </is>
      </c>
      <c r="B485" s="86" t="n">
        <v>78</v>
      </c>
      <c r="C485" s="109" t="n"/>
      <c r="D485" s="47" t="n"/>
      <c r="E485" s="87" t="inlineStr">
        <is>
          <t>Comedy</t>
        </is>
      </c>
      <c r="F485" s="88" t="inlineStr">
        <is>
          <t>Dark Comedy</t>
        </is>
      </c>
      <c r="G485" s="110" t="inlineStr">
        <is>
          <t>Halloween</t>
        </is>
      </c>
      <c r="H485" s="115" t="n"/>
      <c r="I485" s="89" t="inlineStr">
        <is>
          <t>Warner Bros.</t>
        </is>
      </c>
      <c r="J485" s="90" t="n">
        <v>1988</v>
      </c>
      <c r="K485" s="34">
        <f>ROW(K485)-1</f>
        <v/>
      </c>
      <c r="L485" s="91" t="n"/>
      <c r="M485" s="36" t="inlineStr">
        <is>
          <t>A newly dead New England couple seeks help from a deranged demon exorcist to scare an affluent New York family out of their home.</t>
        </is>
      </c>
      <c r="N485" s="37" t="inlineStr">
        <is>
          <t>https://image.tmdb.org/t/p/w500/nnl6OWkyPpuMm595hmAxNW3rZFn.jpg</t>
        </is>
      </c>
      <c r="O485" s="38" t="inlineStr">
        <is>
          <t>Alec Baldwin, Geena Davis, Jeffrey Jones, Catherine O'Hara, Winona Ryder, Michael Keaton, Glenn Shadix, Sylvia Sidney</t>
        </is>
      </c>
      <c r="P485" s="39" t="inlineStr">
        <is>
          <t>Tim Burton</t>
        </is>
      </c>
      <c r="Q485" s="40" t="inlineStr">
        <is>
          <t>[{"Source": "Internet Movie Database", "Value": "7.5/10"}, {"Source": "Rotten Tomatoes", "Value": "83%"}, {"Source": "Metacritic", "Value": "71/100"}]</t>
        </is>
      </c>
      <c r="R485" s="41" t="inlineStr">
        <is>
          <t>84,554,197</t>
        </is>
      </c>
      <c r="S485" s="42" t="inlineStr">
        <is>
          <t>PG</t>
        </is>
      </c>
      <c r="T485" s="43" t="inlineStr">
        <is>
          <t>92</t>
        </is>
      </c>
      <c r="U485" s="44" t="inlineStr">
        <is>
          <t>{"link": "https://www.themoviedb.org/movie/4011-beetlejuice/watch?locale=CA",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5" s="45" t="inlineStr">
        <is>
          <t>15,000,000</t>
        </is>
      </c>
      <c r="W485" s="34" t="n">
        <v>4011</v>
      </c>
      <c r="X485" s="34" t="inlineStr">
        <is>
          <t>[917496, 75, 5683, 364, 10776, 87093, 6978, 162, 268, 2668, 927, 856, 15158, 869, 168, 957, 31052, 8277, 39451, 62214]</t>
        </is>
      </c>
      <c r="Y485" s="34" t="inlineStr">
        <is>
          <t>83%</t>
        </is>
      </c>
      <c r="Z485" s="34" t="inlineStr">
        <is>
          <t>7.5/10</t>
        </is>
      </c>
      <c r="AA485" s="34" t="inlineStr">
        <is>
          <t>71/100</t>
        </is>
      </c>
      <c r="AB485" s="34" t="inlineStr">
        <is>
          <t>https://www.youtube.com/embed/po1HJbmow0g</t>
        </is>
      </c>
      <c r="AC485" s="46" t="n">
        <v>1731215633548</v>
      </c>
    </row>
    <row r="486" ht="14.25" customHeight="1" s="130">
      <c r="A486" s="85" t="inlineStr">
        <is>
          <t>Sing</t>
        </is>
      </c>
      <c r="B486" s="86" t="n">
        <v>78</v>
      </c>
      <c r="C486" s="109" t="inlineStr">
        <is>
          <t>Illumination</t>
        </is>
      </c>
      <c r="D486" s="47" t="inlineStr">
        <is>
          <t>Sing</t>
        </is>
      </c>
      <c r="E486" s="87" t="inlineStr">
        <is>
          <t>Animated</t>
        </is>
      </c>
      <c r="F486" s="88" t="n"/>
      <c r="G486" s="110" t="n"/>
      <c r="H486" s="115" t="n"/>
      <c r="I486" s="89" t="inlineStr">
        <is>
          <t>Universal Pictures</t>
        </is>
      </c>
      <c r="J486" s="90" t="n">
        <v>2016</v>
      </c>
      <c r="K486" s="34">
        <f>ROW(K486)-1</f>
        <v/>
      </c>
      <c r="L486" s="91" t="n"/>
      <c r="M486" s="34" t="inlineStr">
        <is>
          <t>A koala named Buster recruits his best friend to help him drum up business for his theater by hosting a singing competition.</t>
        </is>
      </c>
      <c r="N486" s="34" t="inlineStr">
        <is>
          <t>https://image.tmdb.org/t/p/w500/zZTlF2eVVUkbdmccd3bNUU9T9sD.jpg</t>
        </is>
      </c>
      <c r="O486" s="34" t="inlineStr">
        <is>
          <t>Matthew McConaughey, Reese Witherspoon, Seth MacFarlane, Scarlett Johansson, John C. Reilly, Taron Egerton, Tori Kelly, Jennifer Saunders</t>
        </is>
      </c>
      <c r="P486" s="34" t="inlineStr">
        <is>
          <t>Garth Jennings, Christophe Lourdelet</t>
        </is>
      </c>
      <c r="Q486" s="50" t="inlineStr">
        <is>
          <t>[{"Source": "Internet Movie Database", "Value": "7.1/10"}, {"Source": "Rotten Tomatoes", "Value": "71%"}, {"Source": "Metacritic", "Value": "59/100"}]</t>
        </is>
      </c>
      <c r="R486" s="51" t="inlineStr">
        <is>
          <t>634,151,679</t>
        </is>
      </c>
      <c r="S486" s="34" t="inlineStr">
        <is>
          <t>PG</t>
        </is>
      </c>
      <c r="T486" s="34" t="inlineStr">
        <is>
          <t>108</t>
        </is>
      </c>
      <c r="U486" s="34" t="inlineStr">
        <is>
          <t>{"link": "https://www.themoviedb.org/movie/335797-sing/watch?locale=CA",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54}, {"logo_path": "/kICQccvOh8AIBMHGkBXJ047xeHN.jpg", "provider_id": 1796, "provider_name": "Netflix basic with Ads", "display_priority": 110}, {"logo_path": "/8aBqoNeGGr0oSA85iopgNZUOTOc.jpg", "provider_id": 2100, "provider_name": "Amazon Prime Video with Ads", "display_priority": 152}]}</t>
        </is>
      </c>
      <c r="V486" s="51" t="inlineStr">
        <is>
          <t>75,000,000</t>
        </is>
      </c>
      <c r="W486" s="34" t="n">
        <v>335797</v>
      </c>
      <c r="X486" s="34" t="inlineStr">
        <is>
          <t>[438695, 136799, 277834, 332210, 269149, 328111, 356305, 295693, 127380, 330459, 274870, 259316, 313369, 381288, 283366, 135397, 278927, 345920, 82690, 369885]</t>
        </is>
      </c>
      <c r="Y486" s="34" t="inlineStr">
        <is>
          <t>71%</t>
        </is>
      </c>
      <c r="Z486" s="34" t="inlineStr">
        <is>
          <t>7.1/10</t>
        </is>
      </c>
      <c r="AA486" s="34" t="inlineStr">
        <is>
          <t>59/100</t>
        </is>
      </c>
      <c r="AB486" s="34" t="inlineStr">
        <is>
          <t>https://www.youtube.com/embed/GIgXWuLQPFY</t>
        </is>
      </c>
      <c r="AC486" s="46" t="n">
        <v>1731215633548</v>
      </c>
    </row>
    <row r="487" ht="14.25" customHeight="1" s="130">
      <c r="A487" s="85" t="inlineStr">
        <is>
          <t>Back to the Future Part III</t>
        </is>
      </c>
      <c r="B487" s="86" t="n">
        <v>78</v>
      </c>
      <c r="C487" s="109" t="inlineStr">
        <is>
          <t>Back to the Future</t>
        </is>
      </c>
      <c r="D487" s="47" t="n"/>
      <c r="E487" s="87" t="inlineStr">
        <is>
          <t>Sci-Fi</t>
        </is>
      </c>
      <c r="F487" s="88" t="inlineStr">
        <is>
          <t>Western</t>
        </is>
      </c>
      <c r="G487" s="110" t="n"/>
      <c r="H487" s="115" t="n"/>
      <c r="I487" s="89" t="inlineStr">
        <is>
          <t>Universal Pictures</t>
        </is>
      </c>
      <c r="J487" s="90" t="n">
        <v>1990</v>
      </c>
      <c r="K487" s="34">
        <f>ROW(K487)-1</f>
        <v/>
      </c>
      <c r="L487" s="91"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M487" s="36" t="inlineStr">
        <is>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N487" s="34" t="inlineStr">
        <is>
          <t>https://image.tmdb.org/t/p/w500/crzoVQnMzIrRfHtQw0tLBirNfVg.jpg</t>
        </is>
      </c>
      <c r="O487" s="34" t="inlineStr">
        <is>
          <t>Michael J. Fox, Christopher Lloyd, Mary Steenburgen, Thomas F. Wilson, Lea Thompson, Elisabeth Shue, Matt Clark, Richard Dysart</t>
        </is>
      </c>
      <c r="P487" s="34" t="inlineStr">
        <is>
          <t>Robert Zemeckis</t>
        </is>
      </c>
      <c r="Q487" s="50" t="inlineStr">
        <is>
          <t>[{"Source": "Internet Movie Database", "Value": "7.4/10"}, {"Source": "Rotten Tomatoes", "Value": "79%"}, {"Source": "Metacritic", "Value": "55/100"}]</t>
        </is>
      </c>
      <c r="R487" s="34" t="inlineStr">
        <is>
          <t>244,527,583</t>
        </is>
      </c>
      <c r="S487" s="34" t="inlineStr">
        <is>
          <t>PG</t>
        </is>
      </c>
      <c r="T487" s="34" t="inlineStr">
        <is>
          <t>119</t>
        </is>
      </c>
      <c r="U487" s="44" t="inlineStr">
        <is>
          <t>{"link": "https://www.themoviedb.org/movie/196-back-to-the-future-part-iii/watch?locale=CA",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487" s="34" t="inlineStr">
        <is>
          <t>40,000,000</t>
        </is>
      </c>
      <c r="W487" s="34" t="n">
        <v>196</v>
      </c>
      <c r="X487" s="34" t="inlineStr">
        <is>
          <t>[165, 1551, 1669, 105, 19959, 856, 268, 620, 2028, 771, 13, 861, 87, 10528, 928, 707, 10183, 601, 85, 329]</t>
        </is>
      </c>
      <c r="Y487" s="34" t="inlineStr">
        <is>
          <t>79%</t>
        </is>
      </c>
      <c r="Z487" s="34" t="inlineStr">
        <is>
          <t>7.4/10</t>
        </is>
      </c>
      <c r="AA487" s="34" t="inlineStr">
        <is>
          <t>55/100</t>
        </is>
      </c>
      <c r="AB487" s="34" t="inlineStr">
        <is>
          <t>https://www.youtube.com/embed/DTdBq1fQOBU</t>
        </is>
      </c>
      <c r="AC487" s="46" t="n">
        <v>1731215633548</v>
      </c>
    </row>
    <row r="488" ht="14.25" customHeight="1" s="130">
      <c r="A488" s="85" t="inlineStr">
        <is>
          <t>Zodiac</t>
        </is>
      </c>
      <c r="B488" s="86" t="n">
        <v>78</v>
      </c>
      <c r="C488" s="109" t="n"/>
      <c r="D488" s="47" t="n"/>
      <c r="E488" s="87" t="inlineStr">
        <is>
          <t>Thriller</t>
        </is>
      </c>
      <c r="F488" s="88" t="inlineStr">
        <is>
          <t>Mystery</t>
        </is>
      </c>
      <c r="G488" s="110" t="n"/>
      <c r="H488" s="115" t="n"/>
      <c r="I488" s="89" t="inlineStr">
        <is>
          <t>Paramount Pictures</t>
        </is>
      </c>
      <c r="J488" s="90" t="n">
        <v>2007</v>
      </c>
      <c r="K488" s="34">
        <f>ROW(K488)-1</f>
        <v/>
      </c>
      <c r="L488" s="91" t="n"/>
      <c r="M488" s="36" t="inlineStr">
        <is>
          <t>The zodiac murders cause the lives of Paul Avery, David Toschi and Robert Graysmith to intersect.</t>
        </is>
      </c>
      <c r="N488" s="37" t="inlineStr">
        <is>
          <t>https://image.tmdb.org/t/p/w500/6YmeO4pB7XTh8P8F960O1uA14JO.jpg</t>
        </is>
      </c>
      <c r="O488" s="38" t="inlineStr">
        <is>
          <t>Jake Gyllenhaal, Mark Ruffalo, Robert Downey Jr., June Diane Raphael, Anthony Edwards, Ciara Hughes, Chloë Sevigny, Brian Cox</t>
        </is>
      </c>
      <c r="P488" s="39" t="inlineStr">
        <is>
          <t>David Fincher</t>
        </is>
      </c>
      <c r="Q488" s="40" t="inlineStr">
        <is>
          <t>[{"Source": "Internet Movie Database", "Value": "7.7/10"}, {"Source": "Rotten Tomatoes", "Value": "90%"}, {"Source": "Metacritic", "Value": "79/100"}]</t>
        </is>
      </c>
      <c r="R488" s="41" t="inlineStr">
        <is>
          <t>84,785,914</t>
        </is>
      </c>
      <c r="S488" s="42" t="inlineStr">
        <is>
          <t>R</t>
        </is>
      </c>
      <c r="T488" s="43" t="inlineStr">
        <is>
          <t>157</t>
        </is>
      </c>
      <c r="U488" s="44" t="inlineStr">
        <is>
          <t>{"link": "https://www.themoviedb.org/movie/1949-zodiac/watch?locale=CA",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488" s="45" t="inlineStr">
        <is>
          <t>65,000,000</t>
        </is>
      </c>
      <c r="W488" s="34" t="n">
        <v>1949</v>
      </c>
      <c r="X488" s="34" t="inlineStr">
        <is>
          <t>[4547, 2649, 37799, 10719, 640, 4922, 65754, 146233, 181886, 5236, 1427, 9543, 807, 4553, 1887, 1491, 322, 142, 11798, 187]</t>
        </is>
      </c>
      <c r="Y488" s="34" t="inlineStr">
        <is>
          <t>90%</t>
        </is>
      </c>
      <c r="Z488" s="34" t="inlineStr">
        <is>
          <t>7.7/10</t>
        </is>
      </c>
      <c r="AA488" s="34" t="inlineStr">
        <is>
          <t>79/100</t>
        </is>
      </c>
      <c r="AB488" s="34" t="inlineStr">
        <is>
          <t>https://www.youtube.com/embed/yNncHPl1UXg</t>
        </is>
      </c>
      <c r="AC488" s="46" t="n">
        <v>1731215633548</v>
      </c>
    </row>
    <row r="489" ht="14.25" customHeight="1" s="130">
      <c r="A489" s="85" t="inlineStr">
        <is>
          <t>The Bourne Supremacy</t>
        </is>
      </c>
      <c r="B489" s="86" t="n">
        <v>77</v>
      </c>
      <c r="C489" s="109" t="inlineStr">
        <is>
          <t>Bourne Saga</t>
        </is>
      </c>
      <c r="D489" s="47" t="n"/>
      <c r="E489" s="87" t="inlineStr">
        <is>
          <t>Action</t>
        </is>
      </c>
      <c r="F489" s="88" t="n"/>
      <c r="G489" s="110" t="n"/>
      <c r="H489" s="115" t="n"/>
      <c r="I489" s="89" t="inlineStr">
        <is>
          <t>Universal Pictures</t>
        </is>
      </c>
      <c r="J489" s="90" t="n">
        <v>2004</v>
      </c>
      <c r="K489" s="34">
        <f>ROW(K489)-1</f>
        <v/>
      </c>
      <c r="L489" s="91" t="n"/>
      <c r="M489" s="34"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N489" s="34" t="inlineStr">
        <is>
          <t>https://image.tmdb.org/t/p/w500/g09UIYfShY8uWGMGP3HkvWp8L8n.jpg</t>
        </is>
      </c>
      <c r="O489" s="34" t="inlineStr">
        <is>
          <t>Matt Damon, Franka Potente, Brian Cox, Julia Stiles, Karl Urban, Gabriel Mann, Joan Allen, Marton Csokas</t>
        </is>
      </c>
      <c r="P489" s="34" t="inlineStr">
        <is>
          <t>Paul Greengrass</t>
        </is>
      </c>
      <c r="Q489" s="50" t="inlineStr">
        <is>
          <t>[{"Source": "Internet Movie Database", "Value": "7.7/10"}, {"Source": "Rotten Tomatoes", "Value": "82%"}, {"Source": "Metacritic", "Value": "73/100"}]</t>
        </is>
      </c>
      <c r="R489" s="51" t="inlineStr">
        <is>
          <t>288,500,217</t>
        </is>
      </c>
      <c r="S489" s="34" t="inlineStr">
        <is>
          <t>PG-13</t>
        </is>
      </c>
      <c r="T489" s="34" t="inlineStr">
        <is>
          <t>108</t>
        </is>
      </c>
      <c r="U489" s="34" t="inlineStr">
        <is>
          <t>{"link": "https://www.themoviedb.org/movie/2502-the-bourne-supremacy/watch?locale=CA",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9" s="51" t="inlineStr">
        <is>
          <t>75,000,000</t>
        </is>
      </c>
      <c r="W489" s="34" t="n">
        <v>2502</v>
      </c>
      <c r="X489" s="34" t="inlineStr">
        <is>
          <t>[2503, 2501, 49040, 558, 324668, 11253, 2048, 35056, 163, 36658, 12244, 608, 37799, 14047, 285, 4442, 7737, 51497, 9738, 6947]</t>
        </is>
      </c>
      <c r="Y489" s="34" t="inlineStr">
        <is>
          <t>82%</t>
        </is>
      </c>
      <c r="Z489" s="34" t="inlineStr">
        <is>
          <t>7.7/10</t>
        </is>
      </c>
      <c r="AA489" s="34" t="inlineStr">
        <is>
          <t>73/100</t>
        </is>
      </c>
      <c r="AB489" s="34" t="inlineStr">
        <is>
          <t>https://www.youtube.com/embed/zsrdBGr8NIk</t>
        </is>
      </c>
      <c r="AC489" s="46" t="n">
        <v>1731215633548</v>
      </c>
    </row>
    <row r="490" ht="14.25" customHeight="1" s="130">
      <c r="A490" s="85" t="inlineStr">
        <is>
          <t>Fast &amp; Furious 6</t>
        </is>
      </c>
      <c r="B490" s="86" t="n">
        <v>77</v>
      </c>
      <c r="C490" s="109" t="inlineStr">
        <is>
          <t>Fast Saga</t>
        </is>
      </c>
      <c r="D490" s="47" t="n"/>
      <c r="E490" s="87" t="inlineStr">
        <is>
          <t>Crime</t>
        </is>
      </c>
      <c r="F490" s="88" t="inlineStr">
        <is>
          <t>Action</t>
        </is>
      </c>
      <c r="G490" s="110" t="n"/>
      <c r="H490" s="115" t="n"/>
      <c r="I490" s="89" t="inlineStr">
        <is>
          <t>Universal Pictures</t>
        </is>
      </c>
      <c r="J490" s="90" t="n">
        <v>2013</v>
      </c>
      <c r="K490" s="34">
        <f>ROW(K490)-1</f>
        <v/>
      </c>
      <c r="L490" s="91"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M490" s="36" t="inlineStr">
        <is>
          <t>Hobbs has Dominic and Brian reassemble their crew to take down a team of mercenaries; Dominic unexpectedly gets sidetracked with facing his presumed deceased girlfriend, Letty.</t>
        </is>
      </c>
      <c r="N490" s="37" t="inlineStr">
        <is>
          <t>https://image.tmdb.org/t/p/w500/3EXOOkhSmJQ9DisNmIjZ8Xi633I.jpg</t>
        </is>
      </c>
      <c r="O490" s="38" t="inlineStr">
        <is>
          <t>Vin Diesel, Paul Walker, Dwayne Johnson, Jordana Brewster, Michelle Rodriguez, Tyrese Gibson, Sung Kang, Gal Gadot</t>
        </is>
      </c>
      <c r="P490" s="39" t="inlineStr">
        <is>
          <t>Justin Lin</t>
        </is>
      </c>
      <c r="Q490" s="40" t="inlineStr">
        <is>
          <t>[{"Source": "Internet Movie Database", "Value": "7.0/10"}, {"Source": "Rotten Tomatoes", "Value": "71%"}, {"Source": "Metacritic", "Value": "61/100"}]</t>
        </is>
      </c>
      <c r="R490" s="41" t="inlineStr">
        <is>
          <t>788,700,000</t>
        </is>
      </c>
      <c r="S490" s="42" t="inlineStr">
        <is>
          <t>PG-13</t>
        </is>
      </c>
      <c r="T490" s="43" t="inlineStr">
        <is>
          <t>131</t>
        </is>
      </c>
      <c r="U490" s="44" t="inlineStr">
        <is>
          <t>{"link": "https://www.themoviedb.org/movie/82992-fast-furious-6/watch?locale=CA",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t>
        </is>
      </c>
      <c r="V490" s="45" t="inlineStr">
        <is>
          <t>160,000,000</t>
        </is>
      </c>
      <c r="W490" s="34" t="n">
        <v>82992</v>
      </c>
      <c r="X490" s="34" t="inlineStr">
        <is>
          <t>[168259, 47964, 51497, 49051, 117263, 9799, 13804, 72559, 93456, 81005, 9615, 68721, 584, 77663, 146216, 337339, 136418, 54138, 134374, 68718]</t>
        </is>
      </c>
      <c r="Y490" s="34" t="inlineStr">
        <is>
          <t>71%</t>
        </is>
      </c>
      <c r="Z490" s="34" t="inlineStr">
        <is>
          <t>7.0/10</t>
        </is>
      </c>
      <c r="AA490" s="34" t="inlineStr">
        <is>
          <t>61/100</t>
        </is>
      </c>
      <c r="AB490" s="34" t="inlineStr">
        <is>
          <t>https://www.youtube.com/embed/-1ysq_lKovg</t>
        </is>
      </c>
      <c r="AC490" s="46" t="n">
        <v>1731215633548</v>
      </c>
    </row>
    <row r="491" ht="14.25" customHeight="1" s="130">
      <c r="A491" s="85" t="inlineStr">
        <is>
          <t>She’s Out of My League</t>
        </is>
      </c>
      <c r="B491" s="86" t="n">
        <v>77</v>
      </c>
      <c r="C491" s="109" t="n"/>
      <c r="D491" s="47" t="n"/>
      <c r="E491" s="87" t="inlineStr">
        <is>
          <t>Comedy</t>
        </is>
      </c>
      <c r="F491" s="88" t="n"/>
      <c r="G491" s="110" t="n"/>
      <c r="H491" s="115" t="n"/>
      <c r="I491" s="89" t="inlineStr">
        <is>
          <t>Paramount Pictures</t>
        </is>
      </c>
      <c r="J491" s="90" t="n">
        <v>2010</v>
      </c>
      <c r="K491" s="34">
        <f>ROW(K491)-1</f>
        <v/>
      </c>
      <c r="L491" s="91" t="n"/>
      <c r="M491" s="36" t="inlineStr">
        <is>
          <t>When he starts dating drop-dead gorgeous Molly, insecure airport security agent Kirk can't believe it. As his friends and family share their doubts about the relationship lasting, Kirk does everything he can to avoid losing Molly forever.</t>
        </is>
      </c>
      <c r="N491" s="37" t="inlineStr">
        <is>
          <t>https://image.tmdb.org/t/p/w500/wTy3rtmbgJkClR492q6FBbtdeMb.jpg</t>
        </is>
      </c>
      <c r="O491" s="38" t="inlineStr">
        <is>
          <t>Jay Baruchel, Alice Eve, T.J. Miller, Nate Torrence, Mike Vogel, Lindsay Sloane, Krysten Ritter, Kyle Bornheimer</t>
        </is>
      </c>
      <c r="P491" s="39" t="inlineStr">
        <is>
          <t>Jim Field Smith</t>
        </is>
      </c>
      <c r="Q491" s="40" t="inlineStr">
        <is>
          <t>[{"Source": "Internet Movie Database", "Value": "6.4/10"}, {"Source": "Rotten Tomatoes", "Value": "57%"}, {"Source": "Metacritic", "Value": "46/100"}]</t>
        </is>
      </c>
      <c r="R491" s="41" t="inlineStr">
        <is>
          <t>49,800,000</t>
        </is>
      </c>
      <c r="S491" s="42" t="inlineStr">
        <is>
          <t>R</t>
        </is>
      </c>
      <c r="T491" s="43" t="inlineStr">
        <is>
          <t>104</t>
        </is>
      </c>
      <c r="U491" s="44" t="inlineStr">
        <is>
          <t>{"link": "https://www.themoviedb.org/movie/34016-she-s-out-of-my-league/watch?locale=CA",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1" s="45" t="inlineStr">
        <is>
          <t>20,000,000</t>
        </is>
      </c>
      <c r="W491" s="34" t="n">
        <v>34016</v>
      </c>
      <c r="X491" s="34" t="inlineStr">
        <is>
          <t>[9511, 49022, 531949, 19840, 9655, 10591, 13477, 72190, 52338, 39346, 25704, 73935, 2185, 486898, 47979, 70008, 185460, 126250, 53206, 555657]</t>
        </is>
      </c>
      <c r="Y491" s="34" t="inlineStr">
        <is>
          <t>57%</t>
        </is>
      </c>
      <c r="Z491" s="34" t="inlineStr">
        <is>
          <t>6.4/10</t>
        </is>
      </c>
      <c r="AA491" s="34" t="inlineStr">
        <is>
          <t>46/100</t>
        </is>
      </c>
      <c r="AB491" s="34" t="inlineStr">
        <is>
          <t>https://www.youtube.com/embed/oWJJGXvL7PM</t>
        </is>
      </c>
      <c r="AC491" s="46" t="n">
        <v>1731215633548</v>
      </c>
    </row>
    <row r="492" ht="14.25" customHeight="1" s="130">
      <c r="A492" s="85" t="inlineStr">
        <is>
          <t>Harry Potter and the Goblet of Fire</t>
        </is>
      </c>
      <c r="B492" s="86" t="n">
        <v>77</v>
      </c>
      <c r="C492" s="109" t="inlineStr">
        <is>
          <t>Wizarding World</t>
        </is>
      </c>
      <c r="D492" s="47" t="inlineStr">
        <is>
          <t>Harry Potter</t>
        </is>
      </c>
      <c r="E492" s="87" t="inlineStr">
        <is>
          <t>Fantasy</t>
        </is>
      </c>
      <c r="F492" s="88" t="inlineStr">
        <is>
          <t>Family</t>
        </is>
      </c>
      <c r="G492" s="110" t="n"/>
      <c r="H492" s="115" t="n"/>
      <c r="I492" s="89" t="inlineStr">
        <is>
          <t>Warner Bros.</t>
        </is>
      </c>
      <c r="J492" s="90" t="n">
        <v>2005</v>
      </c>
      <c r="K492" s="34">
        <f>ROW(K492)-1</f>
        <v/>
      </c>
      <c r="L492" s="91" t="n"/>
      <c r="M492" s="36"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N492" s="37" t="inlineStr">
        <is>
          <t>https://image.tmdb.org/t/p/w500/fECBtHlr0RB3foNHDiCBXeg9Bv9.jpg</t>
        </is>
      </c>
      <c r="O492" s="38" t="inlineStr">
        <is>
          <t>Daniel Radcliffe, Rupert Grint, Emma Watson, Robbie Coltrane, Ralph Fiennes, Michael Gambon, Brendan Gleeson, Jason Isaacs</t>
        </is>
      </c>
      <c r="P492" s="39" t="inlineStr">
        <is>
          <t>Mike Newell</t>
        </is>
      </c>
      <c r="Q492" s="40" t="inlineStr">
        <is>
          <t>[{"Source": "Internet Movie Database", "Value": "7.7/10"}, {"Source": "Rotten Tomatoes", "Value": "88%"}, {"Source": "Metacritic", "Value": "81/100"}]</t>
        </is>
      </c>
      <c r="R492" s="41" t="inlineStr">
        <is>
          <t>895,921,036</t>
        </is>
      </c>
      <c r="S492" s="42" t="inlineStr">
        <is>
          <t>PG-13</t>
        </is>
      </c>
      <c r="T492" s="43" t="inlineStr">
        <is>
          <t>157</t>
        </is>
      </c>
      <c r="U492" s="44" t="inlineStr">
        <is>
          <t>{"link": "https://www.themoviedb.org/movie/674-harry-potter-and-the-goblet-of-fire/watch?locale=CA",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V492" s="45" t="inlineStr">
        <is>
          <t>150,000,000</t>
        </is>
      </c>
      <c r="W492" s="34" t="n">
        <v>674</v>
      </c>
      <c r="X492" s="34" t="inlineStr">
        <is>
          <t>[675, 767, 673, 672, 12444, 12445, 671, 411, 118, 46195, 585, 1271, 38050, 272, 1635, 259316, 1656, 9738, 6795, 298]</t>
        </is>
      </c>
      <c r="Y492" s="34" t="inlineStr">
        <is>
          <t>88%</t>
        </is>
      </c>
      <c r="Z492" s="34" t="inlineStr">
        <is>
          <t>7.7/10</t>
        </is>
      </c>
      <c r="AA492" s="34" t="inlineStr">
        <is>
          <t>81/100</t>
        </is>
      </c>
      <c r="AB492" s="34" t="inlineStr">
        <is>
          <t>https://www.youtube.com/embed/4xkFJgcCQRE</t>
        </is>
      </c>
      <c r="AC492" s="46" t="n">
        <v>1731215633548</v>
      </c>
    </row>
    <row r="493" ht="14.25" customHeight="1" s="130">
      <c r="A493" s="85" t="inlineStr">
        <is>
          <t>Despicable Me 2</t>
        </is>
      </c>
      <c r="B493" s="86" t="n">
        <v>77</v>
      </c>
      <c r="C493" s="109" t="inlineStr">
        <is>
          <t>Illumination</t>
        </is>
      </c>
      <c r="D493" s="47" t="inlineStr">
        <is>
          <t>Despicable Me</t>
        </is>
      </c>
      <c r="E493" s="87" t="inlineStr">
        <is>
          <t>Animated</t>
        </is>
      </c>
      <c r="F493" s="88" t="n"/>
      <c r="G493" s="110" t="n"/>
      <c r="H493" s="115" t="n"/>
      <c r="I493" s="89" t="inlineStr">
        <is>
          <t>Universal Pictures</t>
        </is>
      </c>
      <c r="J493" s="90" t="n">
        <v>2013</v>
      </c>
      <c r="K493" s="34">
        <f>ROW(K493)-1</f>
        <v/>
      </c>
      <c r="L493" s="91" t="n"/>
      <c r="M493" s="36" t="inlineStr">
        <is>
          <t>Gru is recruited by the Anti-Villain League to help deal with a powerful new super criminal.</t>
        </is>
      </c>
      <c r="N493" s="37" t="inlineStr">
        <is>
          <t>https://image.tmdb.org/t/p/w500/5Fh4NdoEnCjCK9wLjdJ9DJNFl2b.jpg</t>
        </is>
      </c>
      <c r="O493" s="38" t="inlineStr">
        <is>
          <t>Steve Carell, Kristen Wiig, Benjamin Bratt, Miranda Cosgrove, Russell Brand, Ken Jeong, Steve Coogan, Elsie Fisher</t>
        </is>
      </c>
      <c r="P493" s="39" t="inlineStr">
        <is>
          <t>Pierre Coffin, Chris Renaud</t>
        </is>
      </c>
      <c r="Q493" s="40" t="inlineStr">
        <is>
          <t>[{"Source": "Internet Movie Database", "Value": "7.3/10"}, {"Source": "Rotten Tomatoes", "Value": "75%"}, {"Source": "Metacritic", "Value": "62/100"}]</t>
        </is>
      </c>
      <c r="R493" s="41" t="inlineStr">
        <is>
          <t>970,766,005</t>
        </is>
      </c>
      <c r="S493" s="42" t="inlineStr">
        <is>
          <t>PG</t>
        </is>
      </c>
      <c r="T493" s="43" t="inlineStr">
        <is>
          <t>98</t>
        </is>
      </c>
      <c r="U493" s="44" t="inlineStr">
        <is>
          <t>{"link": "https://www.themoviedb.org/movie/93456-despicable-me-2/watch?locale=CA",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3" s="45" t="inlineStr">
        <is>
          <t>76,000,000</t>
        </is>
      </c>
      <c r="W493" s="34" t="n">
        <v>93456</v>
      </c>
      <c r="X493" s="34" t="inlineStr">
        <is>
          <t>[324852, 20352, 62211, 24428, 81005, 211672, 77950, 70160, 109445, 116711, 109410, 82690, 49519, 136795, 117263, 62177, 49521, 19995, 47964, 151960]</t>
        </is>
      </c>
      <c r="Y493" s="34" t="inlineStr">
        <is>
          <t>75%</t>
        </is>
      </c>
      <c r="Z493" s="34" t="inlineStr">
        <is>
          <t>7.3/10</t>
        </is>
      </c>
      <c r="AA493" s="34" t="inlineStr">
        <is>
          <t>62/100</t>
        </is>
      </c>
      <c r="AB493" s="34" t="inlineStr">
        <is>
          <t>https://www.youtube.com/embed/EK3j98PHaGM</t>
        </is>
      </c>
      <c r="AC493" s="46" t="n">
        <v>1731215633548</v>
      </c>
    </row>
    <row r="494" ht="14.25" customHeight="1" s="130">
      <c r="A494" s="85" t="inlineStr">
        <is>
          <t>Frozen</t>
        </is>
      </c>
      <c r="B494" s="86" t="n">
        <v>77</v>
      </c>
      <c r="C494" s="109" t="inlineStr">
        <is>
          <t>Disney Animation</t>
        </is>
      </c>
      <c r="D494" s="47" t="inlineStr">
        <is>
          <t>Frozen</t>
        </is>
      </c>
      <c r="E494" s="87" t="inlineStr">
        <is>
          <t>Animated</t>
        </is>
      </c>
      <c r="F494" s="88" t="inlineStr">
        <is>
          <t>Princess</t>
        </is>
      </c>
      <c r="G494" s="110" t="n"/>
      <c r="H494" s="115" t="n"/>
      <c r="I494" s="89" t="inlineStr">
        <is>
          <t>Disney</t>
        </is>
      </c>
      <c r="J494" s="90" t="n">
        <v>2013</v>
      </c>
      <c r="K494" s="34">
        <f>ROW(K494)-1</f>
        <v/>
      </c>
      <c r="L494" s="91" t="n"/>
      <c r="M494" s="36"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N494" s="37" t="inlineStr">
        <is>
          <t>https://image.tmdb.org/t/p/w500/kgwjIb2JDHRhNk13lmSxiClFjVk.jpg</t>
        </is>
      </c>
      <c r="O494" s="38" t="inlineStr">
        <is>
          <t>Kristen Bell, Idina Menzel, Jonathan Groff, Frank Welker, Josh Gad, Santino Fontana, Alan Tudyk, Ciarán Hinds</t>
        </is>
      </c>
      <c r="P494" s="39" t="inlineStr">
        <is>
          <t>Chris Buck, Jennifer Lee</t>
        </is>
      </c>
      <c r="Q494" s="40" t="inlineStr">
        <is>
          <t>[{"Source": "Internet Movie Database", "Value": "7.4/10"}, {"Source": "Rotten Tomatoes", "Value": "89%"}, {"Source": "Metacritic", "Value": "75/100"}]</t>
        </is>
      </c>
      <c r="R494" s="41" t="inlineStr">
        <is>
          <t>1,274,219,009</t>
        </is>
      </c>
      <c r="S494" s="42" t="inlineStr">
        <is>
          <t>PG</t>
        </is>
      </c>
      <c r="T494" s="43" t="inlineStr">
        <is>
          <t>102</t>
        </is>
      </c>
      <c r="U494" s="44" t="inlineStr">
        <is>
          <t>{"link": "https://www.themoviedb.org/movie/109445-frozen/watch?locale=CA",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4" s="45" t="inlineStr">
        <is>
          <t>150,000,000</t>
        </is>
      </c>
      <c r="W494" s="34" t="n">
        <v>109445</v>
      </c>
      <c r="X494" s="34" t="inlineStr">
        <is>
          <t>[326359, 330457, 62177, 38757, 101299, 297762, 109451, 76338, 269149, 150540, 177572, 93456, 57158, 102651, 44363, 137106, 175574, 62211, 82702, 12]</t>
        </is>
      </c>
      <c r="Y494" s="34" t="inlineStr">
        <is>
          <t>89%</t>
        </is>
      </c>
      <c r="Z494" s="34" t="inlineStr">
        <is>
          <t>7.4/10</t>
        </is>
      </c>
      <c r="AA494" s="34" t="inlineStr">
        <is>
          <t>75/100</t>
        </is>
      </c>
      <c r="AB494" s="34" t="inlineStr">
        <is>
          <t>https://www.youtube.com/embed/TbQm5doF_Uc</t>
        </is>
      </c>
      <c r="AC494" s="46" t="n">
        <v>1731215633548</v>
      </c>
    </row>
    <row r="495" ht="14.25" customHeight="1" s="130">
      <c r="A495" s="85" t="inlineStr">
        <is>
          <t>Gladiator II</t>
        </is>
      </c>
      <c r="B495" s="86" t="n">
        <v>77</v>
      </c>
      <c r="C495" s="109" t="n"/>
      <c r="D495" s="47" t="n"/>
      <c r="E495" s="87" t="inlineStr">
        <is>
          <t>Action</t>
        </is>
      </c>
      <c r="F495" s="88" t="n"/>
      <c r="G495" s="110" t="n"/>
      <c r="H495" s="115" t="n"/>
      <c r="I495" s="89" t="inlineStr">
        <is>
          <t>Paramount Pictures</t>
        </is>
      </c>
      <c r="J495" s="90" t="n">
        <v>2024</v>
      </c>
      <c r="K495" s="34">
        <f>ROW(K495)-1</f>
        <v/>
      </c>
      <c r="L495" s="91" t="inlineStr">
        <is>
          <t>Doesn't live up to the first movie, but is an enjoyable sword and sandal epic. I don't really enjoy this genre, and it definitely felt that way for a large part of this movie, which I didn't notice in the first one. This is carried by a great performance from Denzel Washington, who chews the scenery whenever he is on screen. Pedro Pascal is not in the movie enough, and Paul Mescal feels like he might have been slightly miscast. He is a believable action star, but maybe just not in this specific role. The sets and costumes look great, and the action sequences are pretty solid. Some of the effects look a little off, especially the animals in the arena and some of the water. Overall, a fun watch with grand scale and large performances.</t>
        </is>
      </c>
      <c r="M495" s="34" t="inlineStr">
        <is>
          <t>Years after witnessing the death of the revered hero Maximus at the hands of his uncle, Lucius is forced to enter the Colosseum after his home is conquered by the tyrannical Emperors who now lead Rome with an iron fist. With rage in his heart and the future of the Empire at stake, Lucius must look to his past to find strength and honor to return the glory of Rome to its people.</t>
        </is>
      </c>
      <c r="N495" s="34" t="inlineStr">
        <is>
          <t>https://image.tmdb.org/t/p/w500/2cxhvwyEwRlysAmRH4iodkvo0z5.jpg</t>
        </is>
      </c>
      <c r="O495" s="34" t="inlineStr">
        <is>
          <t>Paul Mescal, Denzel Washington, Pedro Pascal, Connie Nielsen, Joseph Quinn, Fred Hechinger, Lior Raz, Derek Jacobi</t>
        </is>
      </c>
      <c r="P495" s="34" t="inlineStr">
        <is>
          <t>Ridley Scott</t>
        </is>
      </c>
      <c r="Q495" s="34" t="inlineStr">
        <is>
          <t>[{"Source": "Internet Movie Database", "Value": "6.9/10"}, {"Source": "Rotten Tomatoes", "Value": "71%"}, {"Source": "Metacritic", "Value": "64/100"}]</t>
        </is>
      </c>
      <c r="R495" s="34" t="inlineStr">
        <is>
          <t>448,292,182</t>
        </is>
      </c>
      <c r="S495" s="34" t="inlineStr">
        <is>
          <t>R</t>
        </is>
      </c>
      <c r="T495" s="34" t="inlineStr">
        <is>
          <t>148</t>
        </is>
      </c>
      <c r="U495" s="34" t="inlineStr">
        <is>
          <t>{"link": "https://www.themoviedb.org/movie/558449-gladiator-ii/watch?locale=CA",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5" s="34" t="inlineStr">
        <is>
          <t>310,000,000</t>
        </is>
      </c>
      <c r="W495" s="34" t="n">
        <v>558449</v>
      </c>
      <c r="X495" s="34" t="inlineStr">
        <is>
          <t>[402431, 1106739, 1138194, 1290287, 839033, 1082195, 1241982, 1035048, 1100099, 98, 1100782, 1182387, 845781, 974576, 1034541, 933419, 762509, 1000837, 989662, 1112637]</t>
        </is>
      </c>
      <c r="Y495" s="34" t="inlineStr">
        <is>
          <t>71%</t>
        </is>
      </c>
      <c r="Z495" s="34" t="inlineStr">
        <is>
          <t>6.9/10</t>
        </is>
      </c>
      <c r="AA495" s="34" t="inlineStr">
        <is>
          <t>64/100</t>
        </is>
      </c>
      <c r="AB495" s="34" t="inlineStr">
        <is>
          <t>https://www.youtube.com/embed/TQwSz88ITAE</t>
        </is>
      </c>
      <c r="AC495" s="34" t="inlineStr">
        <is>
          <t>1733695088702</t>
        </is>
      </c>
    </row>
    <row r="496" ht="14.25" customHeight="1" s="130">
      <c r="A496" s="85" t="inlineStr">
        <is>
          <t>Ghost World</t>
        </is>
      </c>
      <c r="B496" s="86" t="n">
        <v>77</v>
      </c>
      <c r="C496" s="109" t="n"/>
      <c r="D496" s="47" t="n"/>
      <c r="E496" s="87" t="inlineStr">
        <is>
          <t>Drama</t>
        </is>
      </c>
      <c r="F496" s="88" t="inlineStr">
        <is>
          <t>Dark Comedy</t>
        </is>
      </c>
      <c r="G496" s="110" t="n"/>
      <c r="H496" s="115" t="n"/>
      <c r="I496" s="89" t="inlineStr">
        <is>
          <t>United Artists</t>
        </is>
      </c>
      <c r="J496" s="90" t="n">
        <v>2001</v>
      </c>
      <c r="K496" s="34">
        <f>ROW(K496)-1</f>
        <v/>
      </c>
      <c r="L496" s="91" t="inlineStr">
        <is>
          <t>Clever and witty script, with realistic characters and dialogue. A good look into the mind of a high school graduate unsure of their place in the world, trying to find where they fit in to the conformity of adulthood.</t>
        </is>
      </c>
      <c r="M496" s="36" t="inlineStr">
        <is>
          <t>Two quirky, cynical teenaged girls try to figure out what to do with their lives after high school graduation. After they play a prank on an eccentric, middle aged record collector, one of them befriends him, which causes a rift in the girls’ friendship.</t>
        </is>
      </c>
      <c r="N496" s="37" t="inlineStr">
        <is>
          <t>https://image.tmdb.org/t/p/w500/uwKqnUPE4dSM0kKuMW0vXpURh2T.jpg</t>
        </is>
      </c>
      <c r="O496" s="38" t="inlineStr">
        <is>
          <t>Thora Birch, Steve Buscemi, Scarlett Johansson, Brad Renfro, Illeana Douglas, Bob Balaban, Stacey Travis, Charles C. Stevenson Jr.</t>
        </is>
      </c>
      <c r="P496" s="39" t="inlineStr">
        <is>
          <t>Terry Zwigoff</t>
        </is>
      </c>
      <c r="Q496" s="40" t="inlineStr">
        <is>
          <t>[{"Source": "Internet Movie Database", "Value": "7.3/10"}, {"Source": "Rotten Tomatoes", "Value": "93%"}, {"Source": "Metacritic", "Value": "90/100"}]</t>
        </is>
      </c>
      <c r="R496" s="41" t="inlineStr">
        <is>
          <t>8,800,000</t>
        </is>
      </c>
      <c r="S496" s="42" t="inlineStr">
        <is>
          <t>R</t>
        </is>
      </c>
      <c r="T496" s="43" t="inlineStr">
        <is>
          <t>111</t>
        </is>
      </c>
      <c r="U496" s="44" t="inlineStr">
        <is>
          <t>{"link": "https://www.themoviedb.org/movie/1548-ghost-world/watch?locale=CA",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"/ny55kYI31jrwSYp2LmCniMCGc03.jpg", "provider_id": 588, "provider_name": "MGM Amazon Channel", "display_priority": 75}]}</t>
        </is>
      </c>
      <c r="V496" s="45" t="inlineStr">
        <is>
          <t>7,000,000</t>
        </is>
      </c>
      <c r="W496" s="34" t="n">
        <v>1548</v>
      </c>
      <c r="X496" s="34" t="inlineStr">
        <is>
          <t>[4542, 37920, 2771, 10550, 31586, 5709, 9027, 439976, 26422, 724331, 24525, 48197, 31655, 72277, 92657, 391804, 329161, 124108, 72440, 21173]</t>
        </is>
      </c>
      <c r="Y496" s="34" t="inlineStr">
        <is>
          <t>93%</t>
        </is>
      </c>
      <c r="Z496" s="34" t="inlineStr">
        <is>
          <t>7.3/10</t>
        </is>
      </c>
      <c r="AA496" s="34" t="inlineStr">
        <is>
          <t>90/100</t>
        </is>
      </c>
      <c r="AB496" s="34" t="inlineStr">
        <is>
          <t>https://www.youtube.com/embed/rq6AOc0ATnU</t>
        </is>
      </c>
      <c r="AC496" s="46" t="n">
        <v>1731215633548</v>
      </c>
    </row>
    <row r="497" ht="14.25" customHeight="1" s="130">
      <c r="A497" s="85" t="inlineStr">
        <is>
          <t>Bram Stoker's Dracula</t>
        </is>
      </c>
      <c r="B497" s="86" t="n">
        <v>77</v>
      </c>
      <c r="C497" s="109" t="n"/>
      <c r="D497" s="47" t="n"/>
      <c r="E497" s="87" t="inlineStr">
        <is>
          <t>Horror</t>
        </is>
      </c>
      <c r="F497" s="88" t="inlineStr">
        <is>
          <t>Romance</t>
        </is>
      </c>
      <c r="G497" s="110" t="n"/>
      <c r="H497" s="115" t="n"/>
      <c r="I497" s="89" t="inlineStr">
        <is>
          <t>Columbia Pictures</t>
        </is>
      </c>
      <c r="J497" s="90" t="n">
        <v>1992</v>
      </c>
      <c r="K497" s="34">
        <f>ROW(K497)-1</f>
        <v/>
      </c>
      <c r="L497" s="91" t="inlineStr">
        <is>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is>
      </c>
      <c r="M497" s="34" t="inlineStr">
        <is>
          <t>In 19th century England, Count Dracula travels to London and meets Mina Harker, a young woman who appears as the reincarnation of his lost love.</t>
        </is>
      </c>
      <c r="N497" s="34" t="inlineStr">
        <is>
          <t>https://image.tmdb.org/t/p/w500/scFDS0U5uYAjcVTyjNc7GmcZw1q.jpg</t>
        </is>
      </c>
      <c r="O497" s="34" t="inlineStr">
        <is>
          <t>Gary Oldman, Winona Ryder, Anthony Hopkins, Keanu Reeves, Sadie Frost, Cary Elwes, Richard E. Grant, Billy Campbell</t>
        </is>
      </c>
      <c r="P497" s="34" t="inlineStr">
        <is>
          <t>Francis Ford Coppola</t>
        </is>
      </c>
      <c r="Q497" s="34" t="inlineStr">
        <is>
          <t>[{"Source": "Internet Movie Database", "Value": "7.4/10"}, {"Source": "Rotten Tomatoes", "Value": "69%"}, {"Source": "Metacritic", "Value": "57/100"}]</t>
        </is>
      </c>
      <c r="R497" s="34" t="inlineStr">
        <is>
          <t>215,862,692</t>
        </is>
      </c>
      <c r="S497" s="34" t="inlineStr">
        <is>
          <t>R</t>
        </is>
      </c>
      <c r="T497" s="34" t="inlineStr">
        <is>
          <t>128</t>
        </is>
      </c>
      <c r="U497" s="34" t="inlineStr">
        <is>
          <t>{"link": "https://www.themoviedb.org/movie/6114-bram-stoker-s-dracula/watch?locale=CA",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97" s="34" t="inlineStr">
        <is>
          <t>40,000,000</t>
        </is>
      </c>
      <c r="W497" s="34" t="n">
        <v>6114</v>
      </c>
      <c r="X497" s="34" t="inlineStr">
        <is>
          <t>[881, 33909, 12110, 628, 49017, 10577, 592, 364, 3036, 7797, 138, 1089, 1649, 18240, 814, 162, 33521, 78381, 1955, 9495]</t>
        </is>
      </c>
      <c r="Y497" s="34" t="inlineStr">
        <is>
          <t>69%</t>
        </is>
      </c>
      <c r="Z497" s="34" t="inlineStr">
        <is>
          <t>7.4/10</t>
        </is>
      </c>
      <c r="AA497" s="34" t="inlineStr">
        <is>
          <t>57/100</t>
        </is>
      </c>
      <c r="AB497" s="34" t="inlineStr">
        <is>
          <t>https://www.youtube.com/embed/k1pLzUEZmOA</t>
        </is>
      </c>
      <c r="AC497" s="46" t="n">
        <v>1731275794504</v>
      </c>
    </row>
    <row r="498" ht="14.25" customHeight="1" s="130">
      <c r="A498" s="85" t="inlineStr">
        <is>
          <t>Doctor Strange</t>
        </is>
      </c>
      <c r="B498" s="86" t="n">
        <v>77</v>
      </c>
      <c r="C498" s="109" t="inlineStr">
        <is>
          <t>Marvel</t>
        </is>
      </c>
      <c r="D498" s="47" t="inlineStr">
        <is>
          <t>MCU</t>
        </is>
      </c>
      <c r="E498" s="87" t="inlineStr">
        <is>
          <t>Comic Book</t>
        </is>
      </c>
      <c r="F498" s="88" t="n"/>
      <c r="G498" s="110" t="n"/>
      <c r="H498" s="115" t="n"/>
      <c r="I498" s="89" t="inlineStr">
        <is>
          <t>Disney</t>
        </is>
      </c>
      <c r="J498" s="90" t="n">
        <v>2016</v>
      </c>
      <c r="K498" s="34">
        <f>ROW(K498)-1</f>
        <v/>
      </c>
      <c r="L498" s="91" t="n"/>
      <c r="M498" s="36" t="inlineStr">
        <is>
          <t>After his career is destroyed, a brilliant but arrogant surgeon gets a new lease on life when a sorcerer takes him under her wing and trains him to defend the world against evil.</t>
        </is>
      </c>
      <c r="N498" s="37" t="inlineStr">
        <is>
          <t>https://image.tmdb.org/t/p/w500/uGBVj3bEbCoZbDjjl9wTxcygko1.jpg</t>
        </is>
      </c>
      <c r="O498" s="38" t="inlineStr">
        <is>
          <t>Benedict Cumberbatch, Chiwetel Ejiofor, Rachel McAdams, Benedict Wong, Mads Mikkelsen, Tilda Swinton, Michael Stuhlbarg, Benjamin Bratt</t>
        </is>
      </c>
      <c r="P498" s="39" t="inlineStr">
        <is>
          <t>Scott Derrickson</t>
        </is>
      </c>
      <c r="Q498" s="40" t="inlineStr">
        <is>
          <t>[{"Source": "Internet Movie Database", "Value": "7.5/10"}, {"Source": "Rotten Tomatoes", "Value": "89%"}, {"Source": "Metacritic", "Value": "72/100"}]</t>
        </is>
      </c>
      <c r="R498" s="41" t="inlineStr">
        <is>
          <t>676,343,174</t>
        </is>
      </c>
      <c r="S498" s="42" t="inlineStr">
        <is>
          <t>PG-13</t>
        </is>
      </c>
      <c r="T498" s="43" t="inlineStr">
        <is>
          <t>115</t>
        </is>
      </c>
      <c r="U498" s="44" t="inlineStr">
        <is>
          <t>{"link": "https://www.themoviedb.org/movie/284052-doctor-strange/watch?locale=CA",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8" s="45" t="inlineStr">
        <is>
          <t>180,000,000</t>
        </is>
      </c>
      <c r="W498" s="34" t="n">
        <v>284052</v>
      </c>
      <c r="X498" s="34" t="inlineStr">
        <is>
          <t>[283995, 271110, 259316, 284053, 315635, 329865, 102899, 283366, 246655, 284054, 330459, 297761, 453395, 293660, 209112, 118340, 343611, 207932, 302946, 263115]</t>
        </is>
      </c>
      <c r="Y498" s="34" t="inlineStr">
        <is>
          <t>89%</t>
        </is>
      </c>
      <c r="Z498" s="34" t="inlineStr">
        <is>
          <t>7.5/10</t>
        </is>
      </c>
      <c r="AA498" s="34" t="inlineStr">
        <is>
          <t>72/100</t>
        </is>
      </c>
      <c r="AB498" s="34" t="inlineStr">
        <is>
          <t>https://www.youtube.com/embed/HSzx-zryEgM</t>
        </is>
      </c>
      <c r="AC498" s="46" t="n">
        <v>1731215633548</v>
      </c>
    </row>
    <row r="499" ht="14.25" customHeight="1" s="130">
      <c r="A499" s="85" t="inlineStr">
        <is>
          <t>X2</t>
        </is>
      </c>
      <c r="B499" s="86" t="n">
        <v>77</v>
      </c>
      <c r="C499" s="109" t="inlineStr">
        <is>
          <t>Marvel</t>
        </is>
      </c>
      <c r="D499" s="47" t="inlineStr">
        <is>
          <t>X-Men</t>
        </is>
      </c>
      <c r="E499" s="87" t="inlineStr">
        <is>
          <t>Comic Book</t>
        </is>
      </c>
      <c r="F499" s="88" t="n"/>
      <c r="G499" s="110" t="n"/>
      <c r="H499" s="115" t="n"/>
      <c r="I499" s="89" t="inlineStr">
        <is>
          <t>20th Century Studios</t>
        </is>
      </c>
      <c r="J499" s="90" t="n">
        <v>2003</v>
      </c>
      <c r="K499" s="34">
        <f>ROW(K499)-1</f>
        <v/>
      </c>
      <c r="L499" s="91" t="n"/>
      <c r="M499" s="36"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N499" s="37" t="inlineStr">
        <is>
          <t>https://image.tmdb.org/t/p/w500/bWMw0FMsY8DICgrQnrTSWbzEgtr.jpg</t>
        </is>
      </c>
      <c r="O499" s="38" t="inlineStr">
        <is>
          <t>Patrick Stewart, Hugh Jackman, Ian McKellen, Anna Paquin, Halle Berry, Famke Janssen, James Marsden, Rebecca Romijn</t>
        </is>
      </c>
      <c r="P499" s="39" t="inlineStr">
        <is>
          <t>Bryan Singer</t>
        </is>
      </c>
      <c r="Q499" s="40" t="inlineStr">
        <is>
          <t>[{"Source": "Internet Movie Database", "Value": "7.4/10"}, {"Source": "Rotten Tomatoes", "Value": "85%"}, {"Source": "Metacritic", "Value": "68/100"}]</t>
        </is>
      </c>
      <c r="R499" s="41" t="inlineStr">
        <is>
          <t>407,711,549</t>
        </is>
      </c>
      <c r="S499" s="42" t="inlineStr">
        <is>
          <t>PG-13</t>
        </is>
      </c>
      <c r="T499" s="43" t="inlineStr">
        <is>
          <t>133</t>
        </is>
      </c>
      <c r="U499" s="44" t="inlineStr">
        <is>
          <t>{"link": "https://www.themoviedb.org/movie/36658-x2/watch?locale=CA",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9" s="45" t="inlineStr">
        <is>
          <t>110,000,000</t>
        </is>
      </c>
      <c r="W499" s="34" t="n">
        <v>36658</v>
      </c>
      <c r="X499" s="34" t="inlineStr">
        <is>
          <t>[36668, 36657, 2080, 49538, 36586, 246655, 76170, 557, 954, 558, 863, 1927, 39254, 1858, 127585, 11324, 9480, 9486, 424, 187017]</t>
        </is>
      </c>
      <c r="Y499" s="34" t="inlineStr">
        <is>
          <t>85%</t>
        </is>
      </c>
      <c r="Z499" s="34" t="inlineStr">
        <is>
          <t>7.4/10</t>
        </is>
      </c>
      <c r="AA499" s="34" t="inlineStr">
        <is>
          <t>68/100</t>
        </is>
      </c>
      <c r="AB499" s="34" t="inlineStr">
        <is>
          <t>https://www.youtube.com/embed/yVzqz_zpP20</t>
        </is>
      </c>
      <c r="AC499" s="46" t="n">
        <v>1731215633548</v>
      </c>
    </row>
    <row r="500" ht="14.25" customHeight="1" s="130">
      <c r="A500" s="85" t="inlineStr">
        <is>
          <t>Queen of Katwe</t>
        </is>
      </c>
      <c r="B500" s="86" t="n">
        <v>77</v>
      </c>
      <c r="C500" s="109" t="inlineStr">
        <is>
          <t>Disney Live Action</t>
        </is>
      </c>
      <c r="D500" s="47" t="n"/>
      <c r="E500" s="87" t="inlineStr">
        <is>
          <t>Drama</t>
        </is>
      </c>
      <c r="F500" s="88" t="n"/>
      <c r="G500" s="110" t="n"/>
      <c r="H500" s="115" t="n"/>
      <c r="I500" s="89" t="inlineStr">
        <is>
          <t>Disney</t>
        </is>
      </c>
      <c r="J500" s="90" t="n">
        <v>2016</v>
      </c>
      <c r="K500" s="34">
        <f>ROW(K500)-1</f>
        <v/>
      </c>
      <c r="L500" s="91" t="n"/>
      <c r="M500" s="36" t="inlineStr">
        <is>
          <t>A young girl overcomes her disadvantaged upbringing in the slums of Uganda to become a Chess master.</t>
        </is>
      </c>
      <c r="N500" s="37" t="inlineStr">
        <is>
          <t>https://image.tmdb.org/t/p/w500/wVOnqlrs0L9jdIsNp5IdSCq6EiD.jpg</t>
        </is>
      </c>
      <c r="O500" s="38" t="inlineStr">
        <is>
          <t>Madina Nalwanga, David Oyelowo, Lupita Nyong'o, Martin Kabanza, Taryn "Kay" Kyaze, Esther Tebandeke, Ntare Guma Mbaho Mwine, Ethan Nazario Lubega</t>
        </is>
      </c>
      <c r="P500" s="39" t="inlineStr">
        <is>
          <t>Mira Nair</t>
        </is>
      </c>
      <c r="Q500" s="40" t="inlineStr">
        <is>
          <t>[{"Source": "Internet Movie Database", "Value": "7.4/10"}, {"Source": "Rotten Tomatoes", "Value": "94%"}, {"Source": "Metacritic", "Value": "73/100"}]</t>
        </is>
      </c>
      <c r="R500" s="41" t="inlineStr">
        <is>
          <t>10,367,161</t>
        </is>
      </c>
      <c r="S500" s="42" t="inlineStr">
        <is>
          <t>PG</t>
        </is>
      </c>
      <c r="T500" s="43" t="inlineStr">
        <is>
          <t>124</t>
        </is>
      </c>
      <c r="U500" s="44" t="inlineStr">
        <is>
          <t>{"link": "https://www.themoviedb.org/movie/317557-queen-of-katwe/watch?locale=CA",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00" s="45" t="inlineStr">
        <is>
          <t>15,000,000</t>
        </is>
      </c>
      <c r="W500" s="34" t="n">
        <v>317557</v>
      </c>
      <c r="X500" s="34" t="inlineStr">
        <is>
          <t>[44049, 64382, 397093, 254420, 133250, 522025, 340627, 465296, 453150, 487437, 13481, 72721, 26189, 333596, 291869, 8696, 247645, 294993, 21448, 463861]</t>
        </is>
      </c>
      <c r="Y500" s="34" t="inlineStr">
        <is>
          <t>94%</t>
        </is>
      </c>
      <c r="Z500" s="34" t="inlineStr">
        <is>
          <t>7.4/10</t>
        </is>
      </c>
      <c r="AA500" s="34" t="inlineStr">
        <is>
          <t>73/100</t>
        </is>
      </c>
      <c r="AB500" s="63" t="inlineStr"/>
      <c r="AC500" s="46" t="n">
        <v>1731215633548</v>
      </c>
    </row>
    <row r="501" ht="14.25" customHeight="1" s="130">
      <c r="A501" s="85" t="inlineStr">
        <is>
          <t>Ruby Sparks</t>
        </is>
      </c>
      <c r="B501" s="86" t="n">
        <v>77</v>
      </c>
      <c r="C501" s="109" t="n"/>
      <c r="D501" s="47" t="n"/>
      <c r="E501" s="87" t="inlineStr">
        <is>
          <t>RomCom</t>
        </is>
      </c>
      <c r="F501" s="88" t="n"/>
      <c r="G501" s="110" t="n"/>
      <c r="H501" s="115" t="n"/>
      <c r="I501" s="89" t="inlineStr">
        <is>
          <t>20th Century Studios</t>
        </is>
      </c>
      <c r="J501" s="90" t="n">
        <v>2012</v>
      </c>
      <c r="K501" s="34">
        <f>ROW(K501)-1</f>
        <v/>
      </c>
      <c r="L501" s="91" t="n"/>
      <c r="M501" s="36"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N501" s="37" t="inlineStr">
        <is>
          <t>https://image.tmdb.org/t/p/w500/zELurt0GVRkR5X5ymuk7KXUxhC8.jpg</t>
        </is>
      </c>
      <c r="O501" s="38" t="inlineStr">
        <is>
          <t>Paul Dano, Zoe Kazan, Chris Messina, Annette Bening, Antonio Banderas, Alia Shawkat, Deborah Ann Woll, Steve Coogan</t>
        </is>
      </c>
      <c r="P501" s="39" t="inlineStr">
        <is>
          <t>Jonathan Dayton, Valerie Faris</t>
        </is>
      </c>
      <c r="Q501" s="40" t="inlineStr">
        <is>
          <t>[{"Source": "Internet Movie Database", "Value": "7.2/10"}, {"Source": "Rotten Tomatoes", "Value": "79%"}, {"Source": "Metacritic", "Value": "67/100"}]</t>
        </is>
      </c>
      <c r="R501" s="41" t="inlineStr">
        <is>
          <t>9,368,803</t>
        </is>
      </c>
      <c r="S501" s="42" t="inlineStr">
        <is>
          <t>R</t>
        </is>
      </c>
      <c r="T501" s="43" t="inlineStr">
        <is>
          <t>104</t>
        </is>
      </c>
      <c r="U501" s="44" t="inlineStr">
        <is>
          <t>{"link": "https://www.themoviedb.org/movie/103332-ruby-sparks/watch?locale=CA",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1" s="45" t="inlineStr">
        <is>
          <t>8,000,000</t>
        </is>
      </c>
      <c r="W501" s="34" t="n">
        <v>103332</v>
      </c>
      <c r="X501" s="34" t="inlineStr">
        <is>
          <t>[174337, 88005, 84184, 15487, 84332, 17494, 37924, 283701, 283596, 246400, 89237, 109584, 98545, 29698, 271983, 169760, 280922, 9382, 110146, 491303]</t>
        </is>
      </c>
      <c r="Y501" s="34" t="inlineStr">
        <is>
          <t>79%</t>
        </is>
      </c>
      <c r="Z501" s="34" t="inlineStr">
        <is>
          <t>7.2/10</t>
        </is>
      </c>
      <c r="AA501" s="34" t="inlineStr">
        <is>
          <t>67/100</t>
        </is>
      </c>
      <c r="AB501" s="34" t="inlineStr">
        <is>
          <t>https://www.youtube.com/embed/xb3_AE-UinY</t>
        </is>
      </c>
      <c r="AC501" s="46" t="n">
        <v>1731215633548</v>
      </c>
    </row>
    <row r="502" ht="14.25" customHeight="1" s="130">
      <c r="A502" s="85" t="inlineStr">
        <is>
          <t>This is the End</t>
        </is>
      </c>
      <c r="B502" s="86" t="n">
        <v>77</v>
      </c>
      <c r="C502" s="109" t="n"/>
      <c r="D502" s="47" t="n"/>
      <c r="E502" s="87" t="inlineStr">
        <is>
          <t>Comedy</t>
        </is>
      </c>
      <c r="F502" s="88" t="inlineStr">
        <is>
          <t>Dark Comedy</t>
        </is>
      </c>
      <c r="G502" s="110" t="n"/>
      <c r="H502" s="115" t="n"/>
      <c r="I502" s="89" t="inlineStr">
        <is>
          <t>Columbia Pictures</t>
        </is>
      </c>
      <c r="J502" s="90" t="n">
        <v>2013</v>
      </c>
      <c r="K502" s="34">
        <f>ROW(K502)-1</f>
        <v/>
      </c>
      <c r="L502" s="91" t="n"/>
      <c r="M502" s="48" t="inlineStr">
        <is>
          <t>While attending a party at James Franco's house, Seth Rogen, Jay Baruchel and many other celebrities are faced with the apocalypse.</t>
        </is>
      </c>
      <c r="N502" s="37" t="inlineStr">
        <is>
          <t>https://image.tmdb.org/t/p/w500/7Wdc3etyBJA4432TYtz6n9GQd1c.jpg</t>
        </is>
      </c>
      <c r="O502" s="38" t="inlineStr">
        <is>
          <t>James Franco, Jonah Hill, Seth Rogen, Jay Baruchel, Danny McBride, Craig Robinson, Michael Cera, Emma Watson</t>
        </is>
      </c>
      <c r="P502" s="39" t="inlineStr">
        <is>
          <t>Evan Goldberg, Seth Rogen</t>
        </is>
      </c>
      <c r="Q502" s="40" t="inlineStr">
        <is>
          <t>[{"Source": "Internet Movie Database", "Value": "6.6/10"}, {"Source": "Rotten Tomatoes", "Value": "82%"}, {"Source": "Metacritic", "Value": "67/100"}]</t>
        </is>
      </c>
      <c r="R502" s="41" t="inlineStr">
        <is>
          <t>126,041,322</t>
        </is>
      </c>
      <c r="S502" s="42" t="inlineStr">
        <is>
          <t>R</t>
        </is>
      </c>
      <c r="T502" s="43" t="inlineStr">
        <is>
          <t>106</t>
        </is>
      </c>
      <c r="U502" s="59" t="inlineStr">
        <is>
          <t>{"link": "https://www.themoviedb.org/movie/109414-this-is-the-end/watch?locale=CA",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2" s="45" t="inlineStr">
        <is>
          <t>32,000,000</t>
        </is>
      </c>
      <c r="W502" s="34" t="n">
        <v>109414</v>
      </c>
      <c r="X502" s="34" t="inlineStr">
        <is>
          <t>[64688, 228967, 10189, 59859, 27581, 68734, 10195, 116741, 54138, 8363, 80035, 82992, 75656, 82687, 13532, 107811, 187017, 23483, 82700, 117251]</t>
        </is>
      </c>
      <c r="Y502" s="34" t="inlineStr">
        <is>
          <t>82%</t>
        </is>
      </c>
      <c r="Z502" s="34" t="inlineStr">
        <is>
          <t>6.6/10</t>
        </is>
      </c>
      <c r="AA502" s="34" t="inlineStr">
        <is>
          <t>67/100</t>
        </is>
      </c>
      <c r="AB502" s="34" t="inlineStr">
        <is>
          <t>https://www.youtube.com/embed/kliQSsD_npo</t>
        </is>
      </c>
      <c r="AC502" s="46" t="n">
        <v>1731215633548</v>
      </c>
    </row>
    <row r="503" ht="14.25" customHeight="1" s="130">
      <c r="A503" s="85" t="inlineStr">
        <is>
          <t>Crush</t>
        </is>
      </c>
      <c r="B503" s="86" t="n">
        <v>77</v>
      </c>
      <c r="C503" s="109" t="n"/>
      <c r="D503" s="47" t="n"/>
      <c r="E503" s="87" t="inlineStr">
        <is>
          <t>RomCom</t>
        </is>
      </c>
      <c r="F503" s="88" t="inlineStr">
        <is>
          <t>Coming-of-Age</t>
        </is>
      </c>
      <c r="G503" s="110" t="n"/>
      <c r="H503" s="115" t="inlineStr">
        <is>
          <t>Hulu</t>
        </is>
      </c>
      <c r="I503" s="89" t="inlineStr">
        <is>
          <t>20th Century Studios</t>
        </is>
      </c>
      <c r="J503" s="90" t="n">
        <v>2022</v>
      </c>
      <c r="K503" s="34">
        <f>ROW(K503)-1</f>
        <v/>
      </c>
      <c r="L503" s="91" t="n"/>
      <c r="M503" s="34"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N503" s="34" t="inlineStr">
        <is>
          <t>https://image.tmdb.org/t/p/w500/hayr56csDzCSADaejgrRMVPHyDy.jpg</t>
        </is>
      </c>
      <c r="O503" s="34" t="inlineStr">
        <is>
          <t>Rowan Blanchard, Auli'i Cravalho, Isabella Ferreira, Tyler Alvarez, Teala Dunn, Rico Paris, Aasif Mandvi, Michelle Buteau</t>
        </is>
      </c>
      <c r="P503" s="34" t="inlineStr">
        <is>
          <t>Sammi Cohen</t>
        </is>
      </c>
      <c r="Q503" s="50" t="inlineStr">
        <is>
          <t>[{"Source": "Internet Movie Database", "Value": "6.3/10"}, {"Source": "Rotten Tomatoes", "Value": "81%"}, {"Source": "Metacritic", "Value": "56/100"}]</t>
        </is>
      </c>
      <c r="R503" s="34" t="inlineStr">
        <is>
          <t>0</t>
        </is>
      </c>
      <c r="S503" s="34" t="inlineStr">
        <is>
          <t>TV-MA</t>
        </is>
      </c>
      <c r="T503" s="34" t="inlineStr">
        <is>
          <t>92</t>
        </is>
      </c>
      <c r="U503" s="34" t="inlineStr">
        <is>
          <t>{"link": "https://www.themoviedb.org/movie/860159-crush/watch?locale=CA", "flatrate": [{"logo_path": "/97yvRBw1GzX7fXprcF80er19ot.jpg", "provider_id": 337, "provider_name": "Disney Plus", "display_priority": 1}]}</t>
        </is>
      </c>
      <c r="V503" s="34" t="inlineStr">
        <is>
          <t>0</t>
        </is>
      </c>
      <c r="W503" s="34" t="n">
        <v>860159</v>
      </c>
      <c r="X503" s="34" t="inlineStr">
        <is>
          <t>[301629, 827168, 1227780, 632665, 1115191, 35645, 35203, 104950, 821133, 382170, 493058, 562600, 969385, 753102, 293657, 31031, 682402, 51736, 955971, 795514]</t>
        </is>
      </c>
      <c r="Y503" s="34" t="inlineStr">
        <is>
          <t>81%</t>
        </is>
      </c>
      <c r="Z503" s="34" t="inlineStr">
        <is>
          <t>6.3/10</t>
        </is>
      </c>
      <c r="AA503" s="34" t="inlineStr">
        <is>
          <t>56/100</t>
        </is>
      </c>
      <c r="AB503" s="34" t="inlineStr">
        <is>
          <t>https://www.youtube.com/embed/NHxwLymYHWA</t>
        </is>
      </c>
      <c r="AC503" s="46" t="n">
        <v>1731215633548</v>
      </c>
    </row>
    <row r="504" ht="14.25" customHeight="1" s="130">
      <c r="A504" s="85" t="inlineStr">
        <is>
          <t>Big Daddy</t>
        </is>
      </c>
      <c r="B504" s="86" t="n">
        <v>77</v>
      </c>
      <c r="C504" s="109" t="inlineStr">
        <is>
          <t>Sandlerverse</t>
        </is>
      </c>
      <c r="D504" s="47" t="n"/>
      <c r="E504" s="87" t="inlineStr">
        <is>
          <t>Comedy</t>
        </is>
      </c>
      <c r="F504" s="88" t="inlineStr">
        <is>
          <t>Family</t>
        </is>
      </c>
      <c r="G504" s="110" t="n"/>
      <c r="H504" s="115" t="n"/>
      <c r="I504" s="89" t="inlineStr">
        <is>
          <t>Columbia Pictures</t>
        </is>
      </c>
      <c r="J504" s="90" t="n">
        <v>1999</v>
      </c>
      <c r="K504" s="34">
        <f>ROW(K504)-1</f>
        <v/>
      </c>
      <c r="L504" s="91" t="n"/>
      <c r="M504" s="36" t="inlineStr">
        <is>
          <t>A lazy law school grad adopts a kid to impress his girlfriend, but everything doesn't go as planned and he becomes the unlikely foster father.</t>
        </is>
      </c>
      <c r="N504" s="37" t="inlineStr">
        <is>
          <t>https://image.tmdb.org/t/p/w500/m0KrgL5uGJRGyGG7LBkyKrqxB8q.jpg</t>
        </is>
      </c>
      <c r="O504" s="38" t="inlineStr">
        <is>
          <t>Adam Sandler, Joey Lauren Adams, Jon Stewart, Cole Sprouse, Dylan Sprouse, Leslie Mann, Rob Schneider, Steve Buscemi</t>
        </is>
      </c>
      <c r="P504" s="39" t="inlineStr">
        <is>
          <t>Dennis Dugan</t>
        </is>
      </c>
      <c r="Q504" s="40" t="inlineStr">
        <is>
          <t>[{"Source": "Internet Movie Database", "Value": "6.4/10"}, {"Source": "Rotten Tomatoes", "Value": "39%"}, {"Source": "Metacritic", "Value": "41/100"}]</t>
        </is>
      </c>
      <c r="R504" s="41" t="inlineStr">
        <is>
          <t>234,801,895</t>
        </is>
      </c>
      <c r="S504" s="42" t="inlineStr">
        <is>
          <t>PG-13</t>
        </is>
      </c>
      <c r="T504" s="43" t="inlineStr">
        <is>
          <t>93</t>
        </is>
      </c>
      <c r="U504" s="44" t="inlineStr">
        <is>
          <t>{"link": "https://www.themoviedb.org/movie/9032-big-daddy/watch?locale=CA", "flatrate": [{"logo_path": "/pbpMk2JmcoNnQwx5JGpXngfoWtp.jpg", "provider_id": 8, "provider_name": "Netflix", "display_priority": 0}, {"logo_path": "/csPQMbeJWY7bjwWruZjtc27xf2l.jpg", "provider_id": 305, "provider_name": "Crave Starz", "display_priority": 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4" s="45" t="inlineStr">
        <is>
          <t>34,200,000</t>
        </is>
      </c>
      <c r="W504" s="34" t="n">
        <v>9032</v>
      </c>
      <c r="X504" s="34" t="inlineStr">
        <is>
          <t>[10663, 9614, 9291, 2022, 11017, 9678, 10402, 11090, 13376, 9506, 10723, 10708, 9339, 11870, 2539, 10202, 10603, 2280, 1824, 16614]</t>
        </is>
      </c>
      <c r="Y504" s="34" t="inlineStr">
        <is>
          <t>39%</t>
        </is>
      </c>
      <c r="Z504" s="34" t="inlineStr">
        <is>
          <t>6.4/10</t>
        </is>
      </c>
      <c r="AA504" s="34" t="inlineStr">
        <is>
          <t>41/100</t>
        </is>
      </c>
      <c r="AB504" s="34" t="inlineStr">
        <is>
          <t>https://www.youtube.com/embed/J_l5fMb1oxg</t>
        </is>
      </c>
      <c r="AC504" s="46" t="n">
        <v>1731215633548</v>
      </c>
    </row>
    <row r="505" ht="14.25" customHeight="1" s="130">
      <c r="A505" s="85" t="inlineStr">
        <is>
          <t>Batman</t>
        </is>
      </c>
      <c r="B505" s="86" t="n">
        <v>77</v>
      </c>
      <c r="C505" s="109" t="inlineStr">
        <is>
          <t>DC</t>
        </is>
      </c>
      <c r="D505" s="47" t="inlineStr">
        <is>
          <t>Non-DCEU</t>
        </is>
      </c>
      <c r="E505" s="87" t="inlineStr">
        <is>
          <t>Comic Book</t>
        </is>
      </c>
      <c r="F505" s="88" t="n"/>
      <c r="G505" s="110" t="n"/>
      <c r="H505" s="115" t="n"/>
      <c r="I505" s="89" t="inlineStr">
        <is>
          <t>Warner Bros.</t>
        </is>
      </c>
      <c r="J505" s="90" t="n">
        <v>1966</v>
      </c>
      <c r="K505" s="34">
        <f>ROW(K505)-1</f>
        <v/>
      </c>
      <c r="L505" s="91" t="n"/>
      <c r="M505" s="36" t="inlineStr">
        <is>
          <t>The Dynamic Duo faces four super-villains who plan to hold the world for ransom with the help of a secret invention that instantly dehydrates people.</t>
        </is>
      </c>
      <c r="N505" s="37" t="inlineStr">
        <is>
          <t>https://image.tmdb.org/t/p/w500/zzoPxWHnPa0eyfkMLgwbNvdEcVF.jpg</t>
        </is>
      </c>
      <c r="O505" s="38" t="inlineStr">
        <is>
          <t>Adam West, Burt Ward, Lee Meriwether, Cesar Romero, Burgess Meredith, Frank Gorshin, Alan Napier, Neil Hamilton</t>
        </is>
      </c>
      <c r="P505" s="39" t="inlineStr">
        <is>
          <t>Leslie H. Martinson</t>
        </is>
      </c>
      <c r="Q505" s="40" t="inlineStr">
        <is>
          <t>[{"Source": "Internet Movie Database", "Value": "6.5/10"}, {"Source": "Rotten Tomatoes", "Value": "80%"}, {"Source": "Metacritic", "Value": "71/100"}]</t>
        </is>
      </c>
      <c r="R505" s="41" t="inlineStr">
        <is>
          <t>3,900,000</t>
        </is>
      </c>
      <c r="S505" s="42" t="inlineStr">
        <is>
          <t>PG</t>
        </is>
      </c>
      <c r="T505" s="43" t="inlineStr">
        <is>
          <t>105</t>
        </is>
      </c>
      <c r="U505" s="44" t="inlineStr">
        <is>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5" s="45" t="inlineStr">
        <is>
          <t>1,377,800</t>
        </is>
      </c>
      <c r="W505" s="34" t="n">
        <v>2661</v>
      </c>
      <c r="X505" s="34" t="inlineStr">
        <is>
          <t>[125249, 268, 364, 321528, 15805, 254672, 36571, 14597, 31511, 120092, 77327, 456348, 41800, 206328, 648969, 1057918, 26196, 37301, 282502]</t>
        </is>
      </c>
      <c r="Y505" s="34" t="inlineStr">
        <is>
          <t>80%</t>
        </is>
      </c>
      <c r="Z505" s="34" t="inlineStr">
        <is>
          <t>6.5/10</t>
        </is>
      </c>
      <c r="AA505" s="34" t="inlineStr">
        <is>
          <t>71/100</t>
        </is>
      </c>
      <c r="AB505" s="34" t="inlineStr">
        <is>
          <t>https://www.youtube.com/embed/vvY5MgOgDUw</t>
        </is>
      </c>
      <c r="AC505" s="46" t="n">
        <v>1731215633548</v>
      </c>
    </row>
    <row r="506" ht="14.25" customHeight="1" s="130">
      <c r="A506" s="85" t="inlineStr">
        <is>
          <t>Scream 2</t>
        </is>
      </c>
      <c r="B506" s="86" t="n">
        <v>77</v>
      </c>
      <c r="C506" s="109" t="inlineStr">
        <is>
          <t>Scream</t>
        </is>
      </c>
      <c r="D506" s="47" t="n"/>
      <c r="E506" s="87" t="inlineStr">
        <is>
          <t>Horror</t>
        </is>
      </c>
      <c r="F506" s="88" t="inlineStr">
        <is>
          <t>Slasher</t>
        </is>
      </c>
      <c r="G506" s="110" t="n"/>
      <c r="H506" s="115" t="n"/>
      <c r="I506" s="89" t="inlineStr">
        <is>
          <t>Dimension Films</t>
        </is>
      </c>
      <c r="J506" s="90" t="n">
        <v>1997</v>
      </c>
      <c r="K506" s="34">
        <f>ROW(K506)-1</f>
        <v/>
      </c>
      <c r="L506" s="91" t="n"/>
      <c r="M506" s="36" t="inlineStr">
        <is>
          <t>Two years after the first series of murders, as Sidney Prescott acclimates to college life, someone donning the Ghostface costume begins a new string of killings.</t>
        </is>
      </c>
      <c r="N506" s="37" t="inlineStr">
        <is>
          <t>https://image.tmdb.org/t/p/w500/isdgZMoH1QMpfvzMOGaeu01RRYN.jpg</t>
        </is>
      </c>
      <c r="O506" s="38" t="inlineStr">
        <is>
          <t>Neve Campbell, Courteney Cox, David Arquette, Jerry O'Connell, Timothy Olyphant, Jamie Kennedy, Laurie Metcalf, Elise Neal</t>
        </is>
      </c>
      <c r="P506" s="39" t="inlineStr">
        <is>
          <t>Wes Craven</t>
        </is>
      </c>
      <c r="Q506" s="40" t="inlineStr">
        <is>
          <t>[{"Source": "Internet Movie Database", "Value": "6.3/10"}, {"Source": "Rotten Tomatoes", "Value": "82%"}, {"Source": "Metacritic", "Value": "62/100"}]</t>
        </is>
      </c>
      <c r="R506" s="41" t="inlineStr">
        <is>
          <t>172,363,301</t>
        </is>
      </c>
      <c r="S506" s="42" t="inlineStr">
        <is>
          <t>R</t>
        </is>
      </c>
      <c r="T506" s="43" t="inlineStr">
        <is>
          <t>120</t>
        </is>
      </c>
      <c r="U506" s="44" t="inlineStr">
        <is>
          <t>{"link": "https://www.themoviedb.org/movie/4233-scream-2/watch?locale=CA",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506" s="45" t="inlineStr">
        <is>
          <t>24,000,000</t>
        </is>
      </c>
      <c r="W506" s="34" t="n">
        <v>4233</v>
      </c>
      <c r="X506" s="34" t="inlineStr">
        <is>
          <t>[4234, 41446, 4232, 3597, 43274, 11913, 31770, 9981, 11569, 65057, 377, 10628, 9825, 864, 9877, 10585, 4247, 1970, 11675, 948]</t>
        </is>
      </c>
      <c r="Y506" s="34" t="inlineStr">
        <is>
          <t>82%</t>
        </is>
      </c>
      <c r="Z506" s="34" t="inlineStr">
        <is>
          <t>6.3/10</t>
        </is>
      </c>
      <c r="AA506" s="34" t="inlineStr">
        <is>
          <t>62/100</t>
        </is>
      </c>
      <c r="AB506" s="34" t="inlineStr">
        <is>
          <t>https://www.youtube.com/embed/C-j2TLBmTBY</t>
        </is>
      </c>
      <c r="AC506" s="46" t="n">
        <v>1731215633548</v>
      </c>
    </row>
    <row r="507" ht="14.25" customHeight="1" s="130">
      <c r="A507" s="85" t="inlineStr">
        <is>
          <t>Tremors</t>
        </is>
      </c>
      <c r="B507" s="86" t="n">
        <v>77</v>
      </c>
      <c r="C507" s="109" t="n"/>
      <c r="D507" s="47" t="n"/>
      <c r="E507" s="87" t="inlineStr">
        <is>
          <t>Horror</t>
        </is>
      </c>
      <c r="F507" s="88" t="n"/>
      <c r="G507" s="110" t="n"/>
      <c r="H507" s="115" t="n"/>
      <c r="I507" s="89" t="inlineStr">
        <is>
          <t>Universal Pictures</t>
        </is>
      </c>
      <c r="J507" s="90" t="n">
        <v>1990</v>
      </c>
      <c r="K507" s="34">
        <f>ROW(K507)-1</f>
        <v/>
      </c>
      <c r="L507" s="91" t="n"/>
      <c r="M507" s="34" t="inlineStr">
        <is>
          <t>Val McKee and Earl Bassett are in a fight for their lives when they discover that their desolate town has been infested with gigantic, man-eating creatures that live below the ground.</t>
        </is>
      </c>
      <c r="N507" s="34" t="inlineStr">
        <is>
          <t>https://image.tmdb.org/t/p/w500/cA4ggkZ3r1d5r9hOAUWC8x5ul2i.jpg</t>
        </is>
      </c>
      <c r="O507" s="34" t="inlineStr">
        <is>
          <t>Kevin Bacon, Fred Ward, Finn Carter, Michael Gross, Reba McEntire, Victor Wong, Robert Jayne, Ariana Richards</t>
        </is>
      </c>
      <c r="P507" s="34" t="inlineStr">
        <is>
          <t>Ron Underwood</t>
        </is>
      </c>
      <c r="Q507" s="50" t="inlineStr">
        <is>
          <t>[{"Source": "Internet Movie Database", "Value": "7.2/10"}, {"Source": "Rotten Tomatoes", "Value": "88%"}, {"Source": "Metacritic", "Value": "65/100"}]</t>
        </is>
      </c>
      <c r="R507" s="51" t="inlineStr">
        <is>
          <t>48,572,000</t>
        </is>
      </c>
      <c r="S507" s="34" t="inlineStr">
        <is>
          <t>PG-13</t>
        </is>
      </c>
      <c r="T507" s="34" t="inlineStr">
        <is>
          <t>96</t>
        </is>
      </c>
      <c r="U507" s="34" t="inlineStr">
        <is>
          <t>{"link": "https://www.themoviedb.org/movie/9362-tremors/watch?locale=CA",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7" s="51" t="inlineStr">
        <is>
          <t>11,000,000</t>
        </is>
      </c>
      <c r="W507" s="34" t="n">
        <v>9362</v>
      </c>
      <c r="X507" s="34" t="inlineStr">
        <is>
          <t>[11069, 10829, 9871, 10891, 10776, 46146, 10571, 339530, 927, 2787, 496704, 9392, 11601, 9882, 9383, 8869, 118628, 11071, 12614, 5072]</t>
        </is>
      </c>
      <c r="Y507" s="34" t="inlineStr">
        <is>
          <t>88%</t>
        </is>
      </c>
      <c r="Z507" s="34" t="inlineStr">
        <is>
          <t>7.2/10</t>
        </is>
      </c>
      <c r="AA507" s="34" t="inlineStr">
        <is>
          <t>65/100</t>
        </is>
      </c>
      <c r="AB507" s="34" t="inlineStr">
        <is>
          <t>https://www.youtube.com/embed/msngBcC75LI</t>
        </is>
      </c>
      <c r="AC507" s="46" t="n">
        <v>1731215633548</v>
      </c>
    </row>
    <row r="508" ht="14.25" customHeight="1" s="130">
      <c r="A508" s="85" t="inlineStr">
        <is>
          <t>Click</t>
        </is>
      </c>
      <c r="B508" s="86" t="n">
        <v>77</v>
      </c>
      <c r="C508" s="109" t="inlineStr">
        <is>
          <t>Sandlerverse</t>
        </is>
      </c>
      <c r="D508" s="47" t="n"/>
      <c r="E508" s="87" t="inlineStr">
        <is>
          <t>Comedy</t>
        </is>
      </c>
      <c r="F508" s="88" t="inlineStr">
        <is>
          <t>Family</t>
        </is>
      </c>
      <c r="G508" s="110" t="n"/>
      <c r="H508" s="115" t="n"/>
      <c r="I508" s="89" t="inlineStr">
        <is>
          <t>Columbia Pictures</t>
        </is>
      </c>
      <c r="J508" s="90" t="n">
        <v>2006</v>
      </c>
      <c r="K508" s="34">
        <f>ROW(K508)-1</f>
        <v/>
      </c>
      <c r="L508" s="91" t="n"/>
      <c r="M508" s="36"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N508" s="37" t="inlineStr">
        <is>
          <t>https://image.tmdb.org/t/p/w500/oL0k5JA53PyoHSZqKb3cNkhwBCE.jpg</t>
        </is>
      </c>
      <c r="O508" s="38" t="inlineStr">
        <is>
          <t>Adam Sandler, Kate Beckinsale, Christopher Walken, David Hasselhoff, Henry Winkler, Julie Kavner, Nick Swardson, Sean Astin</t>
        </is>
      </c>
      <c r="P508" s="39" t="inlineStr">
        <is>
          <t>Frank Coraci</t>
        </is>
      </c>
      <c r="Q508" s="40" t="inlineStr">
        <is>
          <t>[{"Source": "Internet Movie Database", "Value": "6.4/10"}, {"Source": "Rotten Tomatoes", "Value": "34%"}, {"Source": "Metacritic", "Value": "45/100"}]</t>
        </is>
      </c>
      <c r="R508" s="41" t="inlineStr">
        <is>
          <t>240,685,326</t>
        </is>
      </c>
      <c r="S508" s="42" t="inlineStr">
        <is>
          <t>PG-13</t>
        </is>
      </c>
      <c r="T508" s="43" t="inlineStr">
        <is>
          <t>107</t>
        </is>
      </c>
      <c r="U508" s="44" t="inlineStr">
        <is>
          <t>{"link": "https://www.themoviedb.org/movie/9339-click/watch?locale=CA",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V508" s="45" t="inlineStr">
        <is>
          <t>82,500,000</t>
        </is>
      </c>
      <c r="W508" s="34" t="n">
        <v>9339</v>
      </c>
      <c r="X508" s="34" t="inlineStr">
        <is>
          <t>[1824, 9291, 10202, 9506, 3563, 38365, 9032, 9900, 2539, 2022, 2698, 238215, 50546, 10661, 71880, 559, 232672, 1701, 11017, 9957]</t>
        </is>
      </c>
      <c r="Y508" s="34" t="inlineStr">
        <is>
          <t>34%</t>
        </is>
      </c>
      <c r="Z508" s="34" t="inlineStr">
        <is>
          <t>6.4/10</t>
        </is>
      </c>
      <c r="AA508" s="34" t="inlineStr">
        <is>
          <t>45/100</t>
        </is>
      </c>
      <c r="AB508" s="34" t="inlineStr">
        <is>
          <t>https://www.youtube.com/embed/APUqyhgtCfk</t>
        </is>
      </c>
      <c r="AC508" s="46" t="n">
        <v>1731215633548</v>
      </c>
    </row>
    <row r="509" ht="14.25" customHeight="1" s="130">
      <c r="A509" s="85" t="inlineStr">
        <is>
          <t>Chronicle</t>
        </is>
      </c>
      <c r="B509" s="86" t="n">
        <v>77</v>
      </c>
      <c r="C509" s="109" t="n"/>
      <c r="D509" s="47" t="n"/>
      <c r="E509" s="87" t="inlineStr">
        <is>
          <t>Sci-Fi</t>
        </is>
      </c>
      <c r="F509" s="88" t="inlineStr">
        <is>
          <t>Thriller</t>
        </is>
      </c>
      <c r="G509" s="110" t="n"/>
      <c r="H509" s="115" t="n"/>
      <c r="I509" s="89" t="inlineStr">
        <is>
          <t>20th Century Studios</t>
        </is>
      </c>
      <c r="J509" s="90" t="n">
        <v>2012</v>
      </c>
      <c r="K509" s="34">
        <f>ROW(K509)-1</f>
        <v/>
      </c>
      <c r="L509" s="91" t="n"/>
      <c r="M509" s="52"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N509" s="53" t="inlineStr">
        <is>
          <t>https://image.tmdb.org/t/p/w500/xENglsVIIWEEhhB5lgpy33tGcKI.jpg</t>
        </is>
      </c>
      <c r="O509" s="54" t="inlineStr">
        <is>
          <t>Dane DeHaan, Alex Russell, Michael B. Jordan, Michael Kelly, Anna Wood, Ashley Grace, Joe Vaz, Crystal-Donna Roberts</t>
        </is>
      </c>
      <c r="P509" s="55" t="inlineStr">
        <is>
          <t>Josh Trank</t>
        </is>
      </c>
      <c r="Q509" s="50" t="inlineStr">
        <is>
          <t>[{"Source": "Internet Movie Database", "Value": "7.0/10"}, {"Source": "Rotten Tomatoes", "Value": "85%"}, {"Source": "Metacritic", "Value": "69/100"}]</t>
        </is>
      </c>
      <c r="R509" s="77" t="inlineStr">
        <is>
          <t>145,000,000</t>
        </is>
      </c>
      <c r="S509" s="78" t="inlineStr">
        <is>
          <t>PG-13</t>
        </is>
      </c>
      <c r="T509" s="79" t="inlineStr">
        <is>
          <t>84</t>
        </is>
      </c>
      <c r="U509" s="44" t="inlineStr">
        <is>
          <t>{"link": "https://www.themoviedb.org/movie/76726-chronicle/watch?locale=CA",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09" s="80" t="inlineStr">
        <is>
          <t>15,000,000</t>
        </is>
      </c>
      <c r="W509" s="34" t="n">
        <v>76726</v>
      </c>
      <c r="X509" s="34" t="inlineStr">
        <is>
          <t>[36586, 1487, 23483, 75174, 125490, 152792, 85870, 101173, 7191, 95516, 93856, 243938, 1259, 49530, 227156, 82633, 86597, 157370, 10189, 557]</t>
        </is>
      </c>
      <c r="Y509" s="34" t="inlineStr">
        <is>
          <t>85%</t>
        </is>
      </c>
      <c r="Z509" s="34" t="inlineStr">
        <is>
          <t>7.0/10</t>
        </is>
      </c>
      <c r="AA509" s="34" t="inlineStr">
        <is>
          <t>69/100</t>
        </is>
      </c>
      <c r="AB509" s="34" t="inlineStr">
        <is>
          <t>https://www.youtube.com/embed/AQ9XG-j4kvU</t>
        </is>
      </c>
      <c r="AC509" s="46" t="n">
        <v>1731215633548</v>
      </c>
    </row>
    <row r="510" ht="14.25" customHeight="1" s="130">
      <c r="A510" s="85" t="inlineStr">
        <is>
          <t>The Fast and The Furious</t>
        </is>
      </c>
      <c r="B510" s="86" t="n">
        <v>77</v>
      </c>
      <c r="C510" s="109" t="inlineStr">
        <is>
          <t>Fast Saga</t>
        </is>
      </c>
      <c r="D510" s="47" t="n"/>
      <c r="E510" s="87" t="inlineStr">
        <is>
          <t>Crime</t>
        </is>
      </c>
      <c r="F510" s="88" t="inlineStr">
        <is>
          <t>Action</t>
        </is>
      </c>
      <c r="G510" s="110" t="n"/>
      <c r="H510" s="115" t="n"/>
      <c r="I510" s="89" t="inlineStr">
        <is>
          <t>Universal Pictures</t>
        </is>
      </c>
      <c r="J510" s="90" t="n">
        <v>2001</v>
      </c>
      <c r="K510" s="34">
        <f>ROW(K510)-1</f>
        <v/>
      </c>
      <c r="L510" s="91" t="n"/>
      <c r="M510" s="36" t="inlineStr">
        <is>
          <t>Dominic Toretto is a Los Angeles street racer suspected of masterminding a series of big-rig hijackings. When undercover cop Brian O'Conner infiltrates Toretto's iconoclastic crew, he falls for Toretto's sister and must choose a side: the gang or the LAPD.</t>
        </is>
      </c>
      <c r="N510" s="37" t="inlineStr">
        <is>
          <t>https://image.tmdb.org/t/p/w500/gqY0ITBgT7A82poL9jv851qdnIb.jpg</t>
        </is>
      </c>
      <c r="O510" s="38" t="inlineStr">
        <is>
          <t>Paul Walker, Vin Diesel, Michelle Rodriguez, Jordana Brewster, Rick Yune, Chad Lindberg, Johnny Strong, Matt Schulze</t>
        </is>
      </c>
      <c r="P510" s="39" t="inlineStr">
        <is>
          <t>Rob Cohen</t>
        </is>
      </c>
      <c r="Q510" s="40" t="inlineStr">
        <is>
          <t>[{"Source": "Internet Movie Database", "Value": "6.8/10"}, {"Source": "Rotten Tomatoes", "Value": "55%"}, {"Source": "Metacritic", "Value": "58/100"}]</t>
        </is>
      </c>
      <c r="R510" s="41" t="inlineStr">
        <is>
          <t>207,283,925</t>
        </is>
      </c>
      <c r="S510" s="42" t="inlineStr">
        <is>
          <t>PG-13</t>
        </is>
      </c>
      <c r="T510" s="43" t="inlineStr">
        <is>
          <t>106</t>
        </is>
      </c>
      <c r="U510" s="44" t="inlineStr">
        <is>
          <t>{"link": "https://www.themoviedb.org/movie/9799-the-fast-and-the-furious/watch?locale=CA",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t>
        </is>
      </c>
      <c r="V510" s="45" t="inlineStr">
        <is>
          <t>38,000,000</t>
        </is>
      </c>
      <c r="W510" s="34" t="n">
        <v>9799</v>
      </c>
      <c r="X510" s="34" t="inlineStr">
        <is>
          <t>[584, 9615, 13804, 51497, 58595, 41154, 82992, 134411, 82690, 87502, 1893, 12445, 14161, 168259, 35791, 603, 68734, 77959, 7451, 119283]</t>
        </is>
      </c>
      <c r="Y510" s="34" t="inlineStr">
        <is>
          <t>55%</t>
        </is>
      </c>
      <c r="Z510" s="34" t="inlineStr">
        <is>
          <t>6.8/10</t>
        </is>
      </c>
      <c r="AA510" s="34" t="inlineStr">
        <is>
          <t>58/100</t>
        </is>
      </c>
      <c r="AB510" s="34" t="inlineStr">
        <is>
          <t>https://www.youtube.com/embed/m_jWcyfjFGw</t>
        </is>
      </c>
      <c r="AC510" s="46" t="n">
        <v>1731215633548</v>
      </c>
    </row>
    <row r="511" ht="14.25" customHeight="1" s="130">
      <c r="A511" s="85" t="inlineStr">
        <is>
          <t>The Omen</t>
        </is>
      </c>
      <c r="B511" s="86" t="n">
        <v>77</v>
      </c>
      <c r="C511" s="109" t="inlineStr">
        <is>
          <t>The Omen</t>
        </is>
      </c>
      <c r="D511" s="47" t="n"/>
      <c r="E511" s="87" t="inlineStr">
        <is>
          <t>Horror</t>
        </is>
      </c>
      <c r="F511" s="88" t="n"/>
      <c r="G511" s="110" t="n"/>
      <c r="H511" s="115" t="n"/>
      <c r="I511" s="89" t="inlineStr">
        <is>
          <t>20th Century Studios</t>
        </is>
      </c>
      <c r="J511" s="90" t="n">
        <v>1976</v>
      </c>
      <c r="K511" s="34">
        <f>ROW(K511)-1</f>
        <v/>
      </c>
      <c r="L511" s="91" t="inlineStr">
        <is>
          <t>Very unsettling and uncomfortable by design. A lasting sense of dread is very present in the movie, setting this above the jump scare heavy horrors that have come in the years since. Does a great job displaying the stakes and keeping you off balance.</t>
        </is>
      </c>
      <c r="M511" s="34" t="inlineStr">
        <is>
          <t>Immediately after their miscarriage, the US diplomat Robert Thorn adopts the newborn Damien without the knowledge of his wife. Yet what he doesn’t know is that their new son is the son of the devil.</t>
        </is>
      </c>
      <c r="N511" s="34" t="inlineStr">
        <is>
          <t>https://image.tmdb.org/t/p/w500/p0LcWxOIoBx0MEZMn8tFcrvDXR1.jpg</t>
        </is>
      </c>
      <c r="O511" s="34" t="inlineStr">
        <is>
          <t>Gregory Peck, Lee Remick, David Warner, Billie Whitelaw, Harvey Stephens, Patrick Troughton, Martin Benson, Robert Rietti</t>
        </is>
      </c>
      <c r="P511" s="34" t="inlineStr">
        <is>
          <t>Richard Donner</t>
        </is>
      </c>
      <c r="Q511" s="50" t="inlineStr">
        <is>
          <t>[{"Source": "Internet Movie Database", "Value": "7.5/10"}, {"Source": "Rotten Tomatoes", "Value": "85%"}, {"Source": "Metacritic", "Value": "62/100"}]</t>
        </is>
      </c>
      <c r="R511" s="34" t="inlineStr">
        <is>
          <t>60,922,980</t>
        </is>
      </c>
      <c r="S511" s="34" t="inlineStr">
        <is>
          <t>R</t>
        </is>
      </c>
      <c r="T511" s="34" t="inlineStr">
        <is>
          <t>111</t>
        </is>
      </c>
      <c r="U511" s="34" t="inlineStr">
        <is>
          <t>{"link": "https://www.themoviedb.org/movie/794-the-omen/watch?locale=CA",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1" s="34" t="inlineStr">
        <is>
          <t>2,800,000</t>
        </is>
      </c>
      <c r="W511" s="34" t="n">
        <v>794</v>
      </c>
      <c r="X511" s="34" t="inlineStr">
        <is>
          <t>[10766, 10768, 806, 14886, 609, 7340, 26914, 33061, 10640, 40423, 43429, 7006, 39891, 19507, 16241, 29143, 40064, 262848, 31965, 11558]</t>
        </is>
      </c>
      <c r="Y511" s="34" t="inlineStr">
        <is>
          <t>85%</t>
        </is>
      </c>
      <c r="Z511" s="34" t="inlineStr">
        <is>
          <t>7.5/10</t>
        </is>
      </c>
      <c r="AA511" s="34" t="inlineStr">
        <is>
          <t>62/100</t>
        </is>
      </c>
      <c r="AB511" s="34" t="inlineStr">
        <is>
          <t>https://www.youtube.com/embed/mgjVPPVtnII</t>
        </is>
      </c>
      <c r="AC511" s="46" t="n">
        <v>1731215633548</v>
      </c>
    </row>
    <row r="512" ht="14.25" customHeight="1" s="130">
      <c r="A512" s="85" t="inlineStr">
        <is>
          <t>The Wedding Singer</t>
        </is>
      </c>
      <c r="B512" s="86" t="n">
        <v>76</v>
      </c>
      <c r="C512" s="109" t="inlineStr">
        <is>
          <t>Sandlerverse</t>
        </is>
      </c>
      <c r="D512" s="47" t="n"/>
      <c r="E512" s="87" t="inlineStr">
        <is>
          <t>RomCom</t>
        </is>
      </c>
      <c r="F512" s="88" t="n"/>
      <c r="G512" s="110" t="n"/>
      <c r="H512" s="115" t="n"/>
      <c r="I512" s="89" t="inlineStr">
        <is>
          <t>New Line Cinema</t>
        </is>
      </c>
      <c r="J512" s="90" t="n">
        <v>1998</v>
      </c>
      <c r="K512" s="34">
        <f>ROW(K512)-1</f>
        <v/>
      </c>
      <c r="L512" s="91" t="n"/>
      <c r="M512" s="34"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N512" s="34" t="inlineStr">
        <is>
          <t>https://image.tmdb.org/t/p/w500/zVvyTrcZQb7kC2DPDzyo25WcxXp.jpg</t>
        </is>
      </c>
      <c r="O512" s="34" t="inlineStr">
        <is>
          <t>Adam Sandler, Drew Barrymore, Christine Taylor, Allen Covert, Matthew Glave, Ellen Albertini Dow, Angela Featherstone, Alexis Arquette</t>
        </is>
      </c>
      <c r="P512" s="34" t="inlineStr">
        <is>
          <t>Frank Coraci</t>
        </is>
      </c>
      <c r="Q512" s="50" t="inlineStr">
        <is>
          <t>[{"Source": "Internet Movie Database", "Value": "6.9/10"}, {"Source": "Rotten Tomatoes", "Value": "72%"}, {"Source": "Metacritic", "Value": "60/100"}]</t>
        </is>
      </c>
      <c r="R512" s="51" t="inlineStr">
        <is>
          <t>123,306,987</t>
        </is>
      </c>
      <c r="S512" s="34" t="inlineStr">
        <is>
          <t>PG-13</t>
        </is>
      </c>
      <c r="T512" s="34" t="inlineStr">
        <is>
          <t>97</t>
        </is>
      </c>
      <c r="U512" s="34" t="inlineStr">
        <is>
          <t>{"link": "https://www.themoviedb.org/movie/11003-the-wedding-singer/watch?locale=CA",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2" s="51" t="inlineStr">
        <is>
          <t>18,000,000</t>
        </is>
      </c>
      <c r="W512" s="34" t="n">
        <v>11003</v>
      </c>
      <c r="X512" s="34" t="inlineStr">
        <is>
          <t>[10663, 2255, 9614, 69, 9390, 10723, 249, 6575, 254024, 207936, 37636, 17813, 13852, 20324, 85035, 353311, 122763, 501689, 126432, 21583]</t>
        </is>
      </c>
      <c r="Y512" s="34" t="inlineStr">
        <is>
          <t>72%</t>
        </is>
      </c>
      <c r="Z512" s="34" t="inlineStr">
        <is>
          <t>6.9/10</t>
        </is>
      </c>
      <c r="AA512" s="34" t="inlineStr">
        <is>
          <t>60/100</t>
        </is>
      </c>
      <c r="AB512" s="34" t="inlineStr">
        <is>
          <t>https://www.youtube.com/embed/8yjOXMTa6vA</t>
        </is>
      </c>
      <c r="AC512" s="46" t="n">
        <v>1731215633548</v>
      </c>
    </row>
    <row r="513" ht="14.25" customHeight="1" s="130">
      <c r="A513" s="85" t="inlineStr">
        <is>
          <t>Beverly Hills Cop: Axel F</t>
        </is>
      </c>
      <c r="B513" s="86" t="n">
        <v>76</v>
      </c>
      <c r="C513" s="109" t="inlineStr">
        <is>
          <t>Beverly Hills Cop</t>
        </is>
      </c>
      <c r="D513" s="47" t="n"/>
      <c r="E513" s="87" t="inlineStr">
        <is>
          <t>Comedy</t>
        </is>
      </c>
      <c r="F513" s="88" t="inlineStr">
        <is>
          <t>Crime</t>
        </is>
      </c>
      <c r="G513" s="110" t="n"/>
      <c r="H513" s="115" t="inlineStr">
        <is>
          <t>Netflix</t>
        </is>
      </c>
      <c r="I513" s="89" t="inlineStr">
        <is>
          <t>Netflix</t>
        </is>
      </c>
      <c r="J513" s="90" t="n">
        <v>2024</v>
      </c>
      <c r="K513" s="34">
        <f>ROW(K513)-1</f>
        <v/>
      </c>
      <c r="L513" s="91"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M513" s="34" t="inlineStr">
        <is>
          <t>Forty years after his unforgettable first case in Beverly Hills, Detroit cop Axel Foley returns to do what he does best: solve crimes and cause chaos.</t>
        </is>
      </c>
      <c r="N513" s="34" t="inlineStr">
        <is>
          <t>https://image.tmdb.org/t/p/w500/zszRKfzjM5jltiq8rk6rasKVpUv.jpg</t>
        </is>
      </c>
      <c r="O513" s="34" t="inlineStr">
        <is>
          <t>Eddie Murphy, Joseph Gordon-Levitt, Taylour Paige, Judge Reinhold, John Ashton, Paul Reiser, Bronson Pinchot, Kevin Bacon</t>
        </is>
      </c>
      <c r="P513" s="34" t="inlineStr">
        <is>
          <t>Mark Molloy</t>
        </is>
      </c>
      <c r="Q513" s="34" t="inlineStr">
        <is>
          <t>[{"Source": "Internet Movie Database", "Value": "6.4/10"}, {"Source": "Rotten Tomatoes", "Value": "63%"}, {"Source": "Metacritic", "Value": "53/100"}]</t>
        </is>
      </c>
      <c r="R513" s="34" t="inlineStr">
        <is>
          <t>0</t>
        </is>
      </c>
      <c r="S513" s="34" t="inlineStr">
        <is>
          <t>R</t>
        </is>
      </c>
      <c r="T513" s="34" t="inlineStr">
        <is>
          <t>118</t>
        </is>
      </c>
      <c r="U513" s="34" t="inlineStr">
        <is>
          <t>{"link": "https://www.themoviedb.org/movie/280180-beverly-hills-cop-axel-f/watch?locale=CA", "flatrate": [{"logo_path": "/pbpMk2JmcoNnQwx5JGpXngfoWtp.jpg", "provider_id": 8, "provider_name": "Netflix", "display_priority": 0}, {"logo_path": "/kICQccvOh8AIBMHGkBXJ047xeHN.jpg", "provider_id": 1796, "provider_name": "Netflix basic with Ads", "display_priority": 110}]}</t>
        </is>
      </c>
      <c r="V513" s="34" t="inlineStr">
        <is>
          <t>150,000,000</t>
        </is>
      </c>
      <c r="W513" s="34" t="n">
        <v>280180</v>
      </c>
      <c r="X513" s="34" t="inlineStr">
        <is>
          <t>[1019411, 1039868, 1026999, 306, 1172648, 913001, 1062323, 1214488, 1313738, 799583, 90, 704673, 573435, 653346, 1048241, 1020896, 1114738, 786892, 1174618, 956842]</t>
        </is>
      </c>
      <c r="Y513" s="34" t="inlineStr">
        <is>
          <t>63%</t>
        </is>
      </c>
      <c r="Z513" s="34" t="inlineStr">
        <is>
          <t>6.4/10</t>
        </is>
      </c>
      <c r="AA513" s="34" t="inlineStr">
        <is>
          <t>53/100</t>
        </is>
      </c>
      <c r="AB513" s="34" t="inlineStr">
        <is>
          <t>https://www.youtube.com/embed/4T4YPfCbPto</t>
        </is>
      </c>
      <c r="AC513" s="46" t="n">
        <v>1731215633548</v>
      </c>
    </row>
    <row r="514" ht="14.25" customHeight="1" s="130">
      <c r="A514" s="85" t="inlineStr">
        <is>
          <t>Maestro</t>
        </is>
      </c>
      <c r="B514" s="86" t="n">
        <v>76</v>
      </c>
      <c r="C514" s="109" t="n"/>
      <c r="D514" s="47" t="n"/>
      <c r="E514" s="87" t="inlineStr">
        <is>
          <t>Drama</t>
        </is>
      </c>
      <c r="F514" s="88" t="inlineStr">
        <is>
          <t>BioPic</t>
        </is>
      </c>
      <c r="G514" s="110" t="n"/>
      <c r="H514" s="115" t="inlineStr">
        <is>
          <t>Netflix</t>
        </is>
      </c>
      <c r="I514" s="89" t="inlineStr">
        <is>
          <t>Netflix</t>
        </is>
      </c>
      <c r="J514" s="90" t="n">
        <v>2023</v>
      </c>
      <c r="K514" s="34">
        <f>ROW(K514)-1</f>
        <v/>
      </c>
      <c r="L514" s="91"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M514" s="36" t="inlineStr">
        <is>
          <t>A towering and fearless love story chronicling the lifelong relationship between Leonard Bernstein and Felicia Montealegre Cohn Bernstein. A love letter to life and art, Maestro at its core is an emotionally epic portrayal of family and love.</t>
        </is>
      </c>
      <c r="N514" s="34" t="inlineStr">
        <is>
          <t>https://image.tmdb.org/t/p/w500/kxj7rMco6RNYsVcNwuGAIlfWu64.jpg</t>
        </is>
      </c>
      <c r="O514" s="34" t="inlineStr">
        <is>
          <t>Bradley Cooper, Carey Mulligan, Matt Bomer, Maya Hawke, Sarah Silverman, Josh Hamilton, Scott Ellis, Gideon Glick</t>
        </is>
      </c>
      <c r="P514" s="34" t="inlineStr">
        <is>
          <t>Bradley Cooper</t>
        </is>
      </c>
      <c r="Q514" s="50" t="inlineStr">
        <is>
          <t>[{"Source": "Internet Movie Database", "Value": "6.5/10"}, {"Source": "Metacritic", "Value": "77/100"}]</t>
        </is>
      </c>
      <c r="R514" s="34" t="inlineStr">
        <is>
          <t>300,000</t>
        </is>
      </c>
      <c r="S514" s="34" t="inlineStr">
        <is>
          <t>R</t>
        </is>
      </c>
      <c r="T514" s="34" t="inlineStr">
        <is>
          <t>129</t>
        </is>
      </c>
      <c r="U514" s="44" t="inlineStr">
        <is>
          <t>{"link": "https://www.themoviedb.org/movie/523607-maestro/watch?locale=CA", "flatrate": [{"logo_path": "/pbpMk2JmcoNnQwx5JGpXngfoWtp.jpg", "provider_id": 8, "provider_name": "Netflix", "display_priority": 0}, {"logo_path": "/kICQccvOh8AIBMHGkBXJ047xeHN.jpg", "provider_id": 1796, "provider_name": "Netflix basic with Ads", "display_priority": 110}]}</t>
        </is>
      </c>
      <c r="V514" s="34" t="inlineStr">
        <is>
          <t>80,000,000</t>
        </is>
      </c>
      <c r="W514" s="34" t="n">
        <v>523607</v>
      </c>
      <c r="X514" s="34" t="inlineStr">
        <is>
          <t>[895549, 1206141, 898713, 666277, 840430, 1048746, 770554, 974521, 1103789, 997294, 753336, 1018332, 1088233, 191820, 714889, 976854, 642732, 1255028, 86822, 4202]</t>
        </is>
      </c>
      <c r="Y514" s="34" t="inlineStr">
        <is>
          <t>N/A</t>
        </is>
      </c>
      <c r="Z514" s="34" t="inlineStr">
        <is>
          <t>6.5/10</t>
        </is>
      </c>
      <c r="AA514" s="34" t="inlineStr">
        <is>
          <t>77/100</t>
        </is>
      </c>
      <c r="AB514" s="34" t="inlineStr">
        <is>
          <t>https://www.youtube.com/embed/xvmBVJhs4TA</t>
        </is>
      </c>
      <c r="AC514" s="46" t="n">
        <v>1731215633548</v>
      </c>
    </row>
    <row r="515" ht="14.25" customHeight="1" s="130">
      <c r="A515" s="85" t="inlineStr">
        <is>
          <t>Thunderball</t>
        </is>
      </c>
      <c r="B515" s="86" t="n">
        <v>76</v>
      </c>
      <c r="C515" s="109" t="inlineStr">
        <is>
          <t>James Bond</t>
        </is>
      </c>
      <c r="D515" s="47" t="inlineStr">
        <is>
          <t>Bond - Connery</t>
        </is>
      </c>
      <c r="E515" s="87" t="inlineStr">
        <is>
          <t>Action</t>
        </is>
      </c>
      <c r="F515" s="88" t="inlineStr">
        <is>
          <t>Spy</t>
        </is>
      </c>
      <c r="G515" s="110" t="n"/>
      <c r="H515" s="115" t="n"/>
      <c r="I515" s="89" t="inlineStr">
        <is>
          <t>United Artists</t>
        </is>
      </c>
      <c r="J515" s="90" t="n">
        <v>1965</v>
      </c>
      <c r="K515" s="34">
        <f>ROW(K515)-1</f>
        <v/>
      </c>
      <c r="L515" s="91"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M515" s="52" t="inlineStr">
        <is>
          <t>A criminal organization has obtained two nuclear bombs and are asking for a 100 million pound ransom in the form of diamonds in seven days or they will use the weapons. The secret service sends James Bond to the Bahamas to once again save the world.</t>
        </is>
      </c>
      <c r="N515" s="53" t="inlineStr">
        <is>
          <t>https://image.tmdb.org/t/p/w500/lbi4GzwHe1X5jC5oE8x0RmkNgGH.jpg</t>
        </is>
      </c>
      <c r="O515" s="54" t="inlineStr">
        <is>
          <t>Sean Connery, Claudine Auger, Adolfo Celi, Luciana Paluzzi, Rik Van Nutter, Guy Doleman, Molly Peters, Martine Beswick</t>
        </is>
      </c>
      <c r="P515" s="55" t="inlineStr">
        <is>
          <t>Terence Young</t>
        </is>
      </c>
      <c r="Q515" s="50" t="inlineStr">
        <is>
          <t>[{"Source": "Internet Movie Database", "Value": "6.9/10"}, {"Source": "Rotten Tomatoes", "Value": "85%"}, {"Source": "Metacritic", "Value": "64/100"}]</t>
        </is>
      </c>
      <c r="R515" s="56" t="inlineStr">
        <is>
          <t>141,200,000</t>
        </is>
      </c>
      <c r="S515" s="57" t="inlineStr">
        <is>
          <t>Approved</t>
        </is>
      </c>
      <c r="T515" s="58" t="inlineStr">
        <is>
          <t>130</t>
        </is>
      </c>
      <c r="U515" s="59" t="inlineStr">
        <is>
          <t>{"link": "https://www.themoviedb.org/movie/660-thunderball/watch?locale=CA",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5" s="60" t="inlineStr">
        <is>
          <t>9,000,000</t>
        </is>
      </c>
      <c r="W515" s="34" t="n">
        <v>660</v>
      </c>
      <c r="X515" s="34" t="inlineStr">
        <is>
          <t>[667, 658, 646, 681, 657, 668, 691, 700, 55949, 710, 12208, 10348, 709, 698, 253, 707, 474569, 36815, 742, 58404]</t>
        </is>
      </c>
      <c r="Y515" s="34" t="inlineStr">
        <is>
          <t>85%</t>
        </is>
      </c>
      <c r="Z515" s="34" t="inlineStr">
        <is>
          <t>6.9/10</t>
        </is>
      </c>
      <c r="AA515" s="34" t="inlineStr">
        <is>
          <t>64/100</t>
        </is>
      </c>
      <c r="AB515" s="34" t="inlineStr">
        <is>
          <t>https://www.youtube.com/embed/7JowkFmI1Fo</t>
        </is>
      </c>
      <c r="AC515" s="46" t="n">
        <v>1731215633548</v>
      </c>
    </row>
    <row r="516" ht="14.25" customHeight="1" s="130">
      <c r="A516" s="85" t="inlineStr">
        <is>
          <t>The Emperor’s New Groove</t>
        </is>
      </c>
      <c r="B516" s="86" t="n">
        <v>76</v>
      </c>
      <c r="C516" s="109" t="inlineStr">
        <is>
          <t>Disney Animation</t>
        </is>
      </c>
      <c r="D516" s="47" t="n"/>
      <c r="E516" s="87" t="inlineStr">
        <is>
          <t>Animated</t>
        </is>
      </c>
      <c r="F516" s="88" t="n"/>
      <c r="G516" s="110" t="n"/>
      <c r="H516" s="115" t="n"/>
      <c r="I516" s="89" t="inlineStr">
        <is>
          <t>Disney</t>
        </is>
      </c>
      <c r="J516" s="90" t="n">
        <v>2000</v>
      </c>
      <c r="K516" s="34">
        <f>ROW(K516)-1</f>
        <v/>
      </c>
      <c r="L516" s="91" t="n"/>
      <c r="M516" s="36" t="inlineStr">
        <is>
          <t>When self-centered Emperor Kuzco is turned into a llama by his scheming advisor, he is forced to rely on good-hearted peasant Pacha to get back home.</t>
        </is>
      </c>
      <c r="N516" s="37" t="inlineStr">
        <is>
          <t>https://image.tmdb.org/t/p/w500/wwbgkXQBEKtnyIJapk6gUgWkVw8.jpg</t>
        </is>
      </c>
      <c r="O516" s="38" t="inlineStr">
        <is>
          <t>David Spade, John Goodman, Eartha Kitt, Patrick Warburton, Wendie Malick, Kellyann Kelso, Eli Russell Linnetz, Stephen J. Anderson</t>
        </is>
      </c>
      <c r="P516" s="39" t="inlineStr">
        <is>
          <t>Mark Dindal</t>
        </is>
      </c>
      <c r="Q516" s="40" t="inlineStr">
        <is>
          <t>[{"Source": "Internet Movie Database", "Value": "7.4/10"}, {"Source": "Rotten Tomatoes", "Value": "86%"}, {"Source": "Metacritic", "Value": "70/100"}]</t>
        </is>
      </c>
      <c r="R516" s="41" t="inlineStr">
        <is>
          <t>169,327,687</t>
        </is>
      </c>
      <c r="S516" s="42" t="inlineStr">
        <is>
          <t>G</t>
        </is>
      </c>
      <c r="T516" s="43" t="inlineStr">
        <is>
          <t>78</t>
        </is>
      </c>
      <c r="U516" s="44" t="inlineStr">
        <is>
          <t>{"link": "https://www.themoviedb.org/movie/11688-the-emperor-s-new-groove/watch?locale=CA",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6" s="45" t="inlineStr">
        <is>
          <t>100,000,000</t>
        </is>
      </c>
      <c r="W516" s="34" t="n">
        <v>11688</v>
      </c>
      <c r="X516" s="34" t="inlineStr">
        <is>
          <t>[13417, 11544, 10865, 11970, 10501, 10009, 9016, 37135, 49948, 10567, 9444, 9325, 21385, 10545, 7443, 18269, 10144, 10674, 10555, 13930]</t>
        </is>
      </c>
      <c r="Y516" s="34" t="inlineStr">
        <is>
          <t>86%</t>
        </is>
      </c>
      <c r="Z516" s="34" t="inlineStr">
        <is>
          <t>7.4/10</t>
        </is>
      </c>
      <c r="AA516" s="34" t="inlineStr">
        <is>
          <t>70/100</t>
        </is>
      </c>
      <c r="AB516" s="34" t="inlineStr">
        <is>
          <t>https://www.youtube.com/embed/Hjvy8vc39kw</t>
        </is>
      </c>
      <c r="AC516" s="46" t="n">
        <v>1731215633548</v>
      </c>
    </row>
    <row r="517" ht="14.25" customHeight="1" s="130">
      <c r="A517" s="85" t="inlineStr">
        <is>
          <t>Bad Boys</t>
        </is>
      </c>
      <c r="B517" s="86" t="n">
        <v>76</v>
      </c>
      <c r="C517" s="109" t="inlineStr">
        <is>
          <t>Bad Boys</t>
        </is>
      </c>
      <c r="D517" s="47" t="n"/>
      <c r="E517" s="87" t="inlineStr">
        <is>
          <t>Action</t>
        </is>
      </c>
      <c r="F517" s="88" t="inlineStr">
        <is>
          <t>Crime</t>
        </is>
      </c>
      <c r="G517" s="110" t="n"/>
      <c r="H517" s="115" t="n"/>
      <c r="I517" s="89" t="inlineStr">
        <is>
          <t>Columbia Pictures</t>
        </is>
      </c>
      <c r="J517" s="90" t="n">
        <v>1995</v>
      </c>
      <c r="K517" s="34">
        <f>ROW(K517)-1</f>
        <v/>
      </c>
      <c r="L517" s="91" t="n"/>
      <c r="M517" s="36"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N517" s="37" t="inlineStr">
        <is>
          <t>https://image.tmdb.org/t/p/w500/qKiLKvJaT6rRmd3IBsoVV58luXH.jpg</t>
        </is>
      </c>
      <c r="O517" s="38" t="inlineStr">
        <is>
          <t>Martin Lawrence, Will Smith, Téa Leoni, Tchéky Karyo, Joe Pantoliano, Theresa Randle, Marg Helgenberger, Nestor Serrano</t>
        </is>
      </c>
      <c r="P517" s="39" t="inlineStr">
        <is>
          <t>Michael Bay</t>
        </is>
      </c>
      <c r="Q517" s="40" t="inlineStr">
        <is>
          <t>[{"Source": "Internet Movie Database", "Value": "6.8/10"}, {"Source": "Rotten Tomatoes", "Value": "43%"}, {"Source": "Metacritic", "Value": "41/100"}]</t>
        </is>
      </c>
      <c r="R517" s="41" t="inlineStr">
        <is>
          <t>141,407,024</t>
        </is>
      </c>
      <c r="S517" s="42" t="inlineStr">
        <is>
          <t>R</t>
        </is>
      </c>
      <c r="T517" s="43" t="inlineStr">
        <is>
          <t>119</t>
        </is>
      </c>
      <c r="U517" s="44" t="inlineStr">
        <is>
          <t>{"link": "https://www.themoviedb.org/movie/9737-bad-boys/watch?locale=CA",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517" s="45" t="inlineStr">
        <is>
          <t>19,000,000</t>
        </is>
      </c>
      <c r="W517" s="34" t="n">
        <v>9737</v>
      </c>
      <c r="X517" s="34" t="inlineStr">
        <is>
          <t>[8961, 87, 90, 38700, 36955, 11078, 602, 2109, 52449, 50544, 8489, 8960, 10592, 6637, 11699, 578908, 604, 5174, 944, 5175]</t>
        </is>
      </c>
      <c r="Y517" s="34" t="inlineStr">
        <is>
          <t>43%</t>
        </is>
      </c>
      <c r="Z517" s="34" t="inlineStr">
        <is>
          <t>6.8/10</t>
        </is>
      </c>
      <c r="AA517" s="34" t="inlineStr">
        <is>
          <t>41/100</t>
        </is>
      </c>
      <c r="AB517" s="34" t="inlineStr">
        <is>
          <t>https://www.youtube.com/embed/OLYENHi4IIc</t>
        </is>
      </c>
      <c r="AC517" s="46" t="n">
        <v>1731215633548</v>
      </c>
    </row>
    <row r="518" ht="14.25" customHeight="1" s="130">
      <c r="A518" s="85" t="inlineStr">
        <is>
          <t>The Lost Boys</t>
        </is>
      </c>
      <c r="B518" s="86" t="n">
        <v>76</v>
      </c>
      <c r="C518" s="109" t="n"/>
      <c r="D518" s="47" t="n"/>
      <c r="E518" s="87" t="inlineStr">
        <is>
          <t>Horror</t>
        </is>
      </c>
      <c r="F518" s="88" t="inlineStr">
        <is>
          <t>Dark Comedy</t>
        </is>
      </c>
      <c r="G518" s="110" t="n"/>
      <c r="H518" s="115" t="n"/>
      <c r="I518" s="89" t="inlineStr">
        <is>
          <t>Warner Bros.</t>
        </is>
      </c>
      <c r="J518" s="90" t="n">
        <v>1987</v>
      </c>
      <c r="K518" s="34">
        <f>ROW(K518)-1</f>
        <v/>
      </c>
      <c r="L518" s="91"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M518" s="48" t="inlineStr">
        <is>
          <t>When an unsuspecting town newcomer is drawn to local blood fiends, the Frog brothers and other unlikely heroes gear up to rescue him.</t>
        </is>
      </c>
      <c r="N518" s="37" t="inlineStr">
        <is>
          <t>https://image.tmdb.org/t/p/w500/nH1lvyQvfbL5GKScTtT6zkIvDEn.jpg</t>
        </is>
      </c>
      <c r="O518" s="38" t="inlineStr">
        <is>
          <t>Jason Patric, Corey Haim, Dianne Wiest, Barnard Hughes, Edward Herrmann, Kiefer Sutherland, Jami Gertz, Corey Feldman</t>
        </is>
      </c>
      <c r="P518" s="39" t="inlineStr">
        <is>
          <t>Joel Schumacher</t>
        </is>
      </c>
      <c r="Q518" s="40" t="inlineStr">
        <is>
          <t>[{"Source": "Internet Movie Database", "Value": "7.2/10"}, {"Source": "Rotten Tomatoes", "Value": "75%"}, {"Source": "Metacritic", "Value": "63/100"}]</t>
        </is>
      </c>
      <c r="R518" s="41" t="inlineStr">
        <is>
          <t>32,222,567</t>
        </is>
      </c>
      <c r="S518" s="42" t="inlineStr">
        <is>
          <t>R</t>
        </is>
      </c>
      <c r="T518" s="43" t="inlineStr">
        <is>
          <t>97</t>
        </is>
      </c>
      <c r="U518" s="59" t="inlineStr">
        <is>
          <t>{"link": "https://www.themoviedb.org/movie/1547-the-lost-boys/watch?locale=CA",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8" s="45" t="inlineStr">
        <is>
          <t>8,500,000</t>
        </is>
      </c>
      <c r="W518" s="34" t="n">
        <v>1547</v>
      </c>
      <c r="X518" s="34" t="inlineStr">
        <is>
          <t>[13489, 14240, 8009, 609, 13704, 46812, 21309, 590009, 24341, 13597, 17898, 13509, 524216, 9494, 12919, 52587, 8494, 3019, 421632, 14671]</t>
        </is>
      </c>
      <c r="Y518" s="34" t="inlineStr">
        <is>
          <t>75%</t>
        </is>
      </c>
      <c r="Z518" s="34" t="inlineStr">
        <is>
          <t>7.2/10</t>
        </is>
      </c>
      <c r="AA518" s="34" t="inlineStr">
        <is>
          <t>63/100</t>
        </is>
      </c>
      <c r="AB518" s="34" t="inlineStr">
        <is>
          <t>https://www.youtube.com/embed/Q786UsnOcsY</t>
        </is>
      </c>
      <c r="AC518" s="46" t="n">
        <v>1731215633548</v>
      </c>
    </row>
    <row r="519" ht="14.25" customHeight="1" s="130">
      <c r="A519" s="85" t="inlineStr">
        <is>
          <t>Road to Ninja: Naruto the Movie</t>
        </is>
      </c>
      <c r="B519" s="86" t="n">
        <v>76</v>
      </c>
      <c r="C519" s="109" t="inlineStr">
        <is>
          <t>Naruto</t>
        </is>
      </c>
      <c r="D519" s="47" t="n"/>
      <c r="E519" s="87" t="inlineStr">
        <is>
          <t>Animated</t>
        </is>
      </c>
      <c r="F519" s="88" t="inlineStr">
        <is>
          <t>Anime</t>
        </is>
      </c>
      <c r="G519" s="110" t="n"/>
      <c r="H519" s="115" t="n"/>
      <c r="I519" s="89" t="inlineStr">
        <is>
          <t>Toho</t>
        </is>
      </c>
      <c r="J519" s="90" t="n">
        <v>2012</v>
      </c>
      <c r="K519" s="34">
        <f>ROW(K519)-1</f>
        <v/>
      </c>
      <c r="L519" s="91"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M519" s="34"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N519" s="34" t="inlineStr">
        <is>
          <t>https://image.tmdb.org/t/p/w500/xLal6fXNtiJN6Zw6qk21xAtdOeN.jpg</t>
        </is>
      </c>
      <c r="O519" s="34" t="inlineStr">
        <is>
          <t>Junko Takeuchi, Chie Nakamura, Toshiyuki Morikawa, Emi Shinohara, Kazuhiko Inoue, Naoya Uchida, Noriaki Sugiyama, Nana Mizuki</t>
        </is>
      </c>
      <c r="P519" s="34" t="inlineStr">
        <is>
          <t>Hayato Date</t>
        </is>
      </c>
      <c r="Q519" s="34" t="inlineStr">
        <is>
          <t>[{"Source": "Internet Movie Database", "Value": "7.6/10"}]</t>
        </is>
      </c>
      <c r="R519" s="34" t="inlineStr">
        <is>
          <t>17,900,000</t>
        </is>
      </c>
      <c r="S519" s="34" t="inlineStr">
        <is>
          <t>TV-14</t>
        </is>
      </c>
      <c r="T519" s="34" t="inlineStr">
        <is>
          <t>109</t>
        </is>
      </c>
      <c r="U519" s="34" t="inlineStr">
        <is>
          <t>{"link": "https://www.themoviedb.org/movie/118406-road-to-ninja-naruto-the-movie/watch?locale=CA",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t>
        </is>
      </c>
      <c r="V519" s="34" t="inlineStr">
        <is>
          <t>0</t>
        </is>
      </c>
      <c r="W519" s="34" t="n">
        <v>118406</v>
      </c>
      <c r="X519" s="34" t="inlineStr">
        <is>
          <t>[75624, 317442, 347201, 20982, 18861, 17581, 50723, 16907, 36728, 638566, 221184, 580407, 520946, 10835, 19576, 698940, 784594, 1031396, 698916, 589681]</t>
        </is>
      </c>
      <c r="Y519" s="34" t="inlineStr">
        <is>
          <t>N/A</t>
        </is>
      </c>
      <c r="Z519" s="34" t="inlineStr">
        <is>
          <t>7.6/10</t>
        </is>
      </c>
      <c r="AA519" s="34" t="inlineStr">
        <is>
          <t>N/A</t>
        </is>
      </c>
      <c r="AB519" s="34" t="inlineStr">
        <is>
          <t>https://www.youtube.com/embed/WhPOcizrFqg</t>
        </is>
      </c>
      <c r="AC519" s="46" t="n">
        <v>1731215633548</v>
      </c>
    </row>
    <row r="520" ht="14.25" customHeight="1" s="130">
      <c r="A520" s="85" t="inlineStr">
        <is>
          <t>Aladdin</t>
        </is>
      </c>
      <c r="B520" s="86" t="n">
        <v>76</v>
      </c>
      <c r="C520" s="109" t="inlineStr">
        <is>
          <t>Disney Live Action</t>
        </is>
      </c>
      <c r="D520" s="47" t="inlineStr">
        <is>
          <t>Disney Live Action Remake</t>
        </is>
      </c>
      <c r="E520" s="87" t="inlineStr">
        <is>
          <t>Fantasy</t>
        </is>
      </c>
      <c r="F520" s="88" t="inlineStr">
        <is>
          <t>Musical</t>
        </is>
      </c>
      <c r="G520" s="110" t="n"/>
      <c r="H520" s="115" t="n"/>
      <c r="I520" s="89" t="inlineStr">
        <is>
          <t>Disney</t>
        </is>
      </c>
      <c r="J520" s="90" t="n">
        <v>2019</v>
      </c>
      <c r="K520" s="34">
        <f>ROW(K520)-1</f>
        <v/>
      </c>
      <c r="L520" s="91"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M520" s="34" t="inlineStr">
        <is>
          <t>A kindhearted street urchin named Aladdin embarks on a magical adventure after finding a lamp that releases a wisecracking genie while a power-hungry Grand Vizier vies for the same lamp that has the power to make their deepest wishes come true.</t>
        </is>
      </c>
      <c r="N520" s="34" t="inlineStr">
        <is>
          <t>https://image.tmdb.org/t/p/w500/ykUEbfpkf8d0w49pHh0AD2KrT52.jpg</t>
        </is>
      </c>
      <c r="O520" s="34" t="inlineStr">
        <is>
          <t>Will Smith, Mena Massoud, Naomi Scott, Marwan Kenzari, Navid Negahban, Nasim Pedrad, Billy Magnussen, Numan Acar</t>
        </is>
      </c>
      <c r="P520" s="34" t="inlineStr">
        <is>
          <t>Guy Ritchie</t>
        </is>
      </c>
      <c r="Q520" s="50" t="inlineStr">
        <is>
          <t>[{"Source": "Internet Movie Database", "Value": "6.9/10"}, {"Source": "Rotten Tomatoes", "Value": "57%"}, {"Source": "Metacritic", "Value": "53/100"}]</t>
        </is>
      </c>
      <c r="R520" s="51" t="inlineStr">
        <is>
          <t>1,054,300,000</t>
        </is>
      </c>
      <c r="S520" s="34" t="inlineStr">
        <is>
          <t>PG</t>
        </is>
      </c>
      <c r="T520" s="34" t="inlineStr">
        <is>
          <t>127</t>
        </is>
      </c>
      <c r="U520" s="34" t="inlineStr">
        <is>
          <t>{"link": "https://www.themoviedb.org/movie/420817-aladdin/watch?locale=CA",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20" s="51" t="inlineStr">
        <is>
          <t>183,000,000</t>
        </is>
      </c>
      <c r="W520" s="34" t="n">
        <v>420817</v>
      </c>
      <c r="X520" s="34" t="inlineStr">
        <is>
          <t>[420818, 812, 447404, 504608, 320288, 373571, 329996, 458156, 479455, 449562, 301528, 429617, 399579, 531309, 412117, 513576, 299534, 11238, 445629, 512895]</t>
        </is>
      </c>
      <c r="Y520" s="34" t="inlineStr">
        <is>
          <t>57%</t>
        </is>
      </c>
      <c r="Z520" s="34" t="inlineStr">
        <is>
          <t>6.9/10</t>
        </is>
      </c>
      <c r="AA520" s="34" t="inlineStr">
        <is>
          <t>53/100</t>
        </is>
      </c>
      <c r="AB520" s="34" t="inlineStr">
        <is>
          <t>https://www.youtube.com/embed/h44kpghglWw</t>
        </is>
      </c>
      <c r="AC520" s="46" t="n">
        <v>1731215633548</v>
      </c>
    </row>
    <row r="521" ht="14.25" customHeight="1" s="130">
      <c r="A521" s="85" t="inlineStr">
        <is>
          <t>Scrooged</t>
        </is>
      </c>
      <c r="B521" s="86" t="n">
        <v>76</v>
      </c>
      <c r="C521" s="109" t="n"/>
      <c r="D521" s="47" t="n"/>
      <c r="E521" s="87" t="inlineStr">
        <is>
          <t>Comedy</t>
        </is>
      </c>
      <c r="F521" s="88" t="inlineStr">
        <is>
          <t>Fantasy</t>
        </is>
      </c>
      <c r="G521" s="110" t="inlineStr">
        <is>
          <t>Christmas</t>
        </is>
      </c>
      <c r="H521" s="115" t="n"/>
      <c r="I521" s="89" t="inlineStr">
        <is>
          <t>Paramount Pictures</t>
        </is>
      </c>
      <c r="J521" s="90" t="n">
        <v>1988</v>
      </c>
      <c r="K521" s="34">
        <f>ROW(K521)-1</f>
        <v/>
      </c>
      <c r="L521" s="91"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M521" s="36"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N521" s="37" t="inlineStr">
        <is>
          <t>https://image.tmdb.org/t/p/w500/uO0znfB2ZzTXA1IS7jkrjNbpkYK.jpg</t>
        </is>
      </c>
      <c r="O521" s="38" t="inlineStr">
        <is>
          <t>Bill Murray, Karen Allen, John Forsythe, John Glover, Bobcat Goldthwait, David Johansen, Carol Kane, Robert Mitchum</t>
        </is>
      </c>
      <c r="P521" s="39" t="inlineStr">
        <is>
          <t>Richard Donner</t>
        </is>
      </c>
      <c r="Q521" s="40" t="inlineStr">
        <is>
          <t>[{"Source": "Internet Movie Database", "Value": "6.9/10"}, {"Source": "Rotten Tomatoes", "Value": "71%"}, {"Source": "Metacritic", "Value": "38/100"}]</t>
        </is>
      </c>
      <c r="R521" s="41" t="inlineStr">
        <is>
          <t>60,300,000</t>
        </is>
      </c>
      <c r="S521" s="42" t="inlineStr">
        <is>
          <t>PG-13</t>
        </is>
      </c>
      <c r="T521" s="43" t="inlineStr">
        <is>
          <t>101</t>
        </is>
      </c>
      <c r="U521" s="44" t="inlineStr">
        <is>
          <t>{"link": "https://www.themoviedb.org/movie/9647-scrooged/watch?locale=CA",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166}, {"logo_path": "/h5DcR0J2EESLitnhR8xLG1QymTE.jpg", "provider_id": 2304, "provider_name": "Paramount Plus Basic with Ads", "display_priority": 167}]}</t>
        </is>
      </c>
      <c r="V521" s="45" t="inlineStr">
        <is>
          <t>32,000,000</t>
        </is>
      </c>
      <c r="W521" s="34" t="n">
        <v>9647</v>
      </c>
      <c r="X521" s="34" t="inlineStr">
        <is>
          <t>[11216, 24348, 11899, 9013, 11395, 35583, 311301, 329718, 52971, 512474, 9761, 40820, 31619, 15943, 545919, 26156, 846716, 28165, 46963, 744939]</t>
        </is>
      </c>
      <c r="Y521" s="34" t="inlineStr">
        <is>
          <t>71%</t>
        </is>
      </c>
      <c r="Z521" s="34" t="inlineStr">
        <is>
          <t>6.9/10</t>
        </is>
      </c>
      <c r="AA521" s="34" t="inlineStr">
        <is>
          <t>38/100</t>
        </is>
      </c>
      <c r="AB521" s="34" t="inlineStr">
        <is>
          <t>https://www.youtube.com/embed/3YjrsSEEreY</t>
        </is>
      </c>
      <c r="AC521" s="46" t="n">
        <v>1731215633548</v>
      </c>
    </row>
    <row r="522" ht="14.25" customHeight="1" s="130">
      <c r="A522" s="85" t="inlineStr">
        <is>
          <t>5 Centimeters per Second</t>
        </is>
      </c>
      <c r="B522" s="86" t="n">
        <v>76</v>
      </c>
      <c r="C522" s="109" t="n"/>
      <c r="D522" s="47" t="n"/>
      <c r="E522" s="87" t="inlineStr">
        <is>
          <t>Animated</t>
        </is>
      </c>
      <c r="F522" s="88" t="inlineStr">
        <is>
          <t>Anime</t>
        </is>
      </c>
      <c r="G522" s="110" t="n"/>
      <c r="H522" s="115" t="n"/>
      <c r="I522" s="89" t="inlineStr">
        <is>
          <t>CoMix Wave</t>
        </is>
      </c>
      <c r="J522" s="90" t="n">
        <v>2007</v>
      </c>
      <c r="K522" s="34">
        <f>ROW(K522)-1</f>
        <v/>
      </c>
      <c r="L522" s="91" t="inlineStr">
        <is>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is>
      </c>
      <c r="M522" s="34" t="inlineStr">
        <is>
          <t>Three moments in Takaki's life: his relationship with Akari and their forced separation; his friendship with Kanae, who is secretly in love with him; the demands and disappointments of adulthood, an unhappy life in a cold city.</t>
        </is>
      </c>
      <c r="N522" s="34" t="inlineStr">
        <is>
          <t>https://image.tmdb.org/t/p/w500/dFipUR6W0y3PPkuVS8gjFd929m2.jpg</t>
        </is>
      </c>
      <c r="O522" s="34" t="inlineStr">
        <is>
          <t>Kenji Mizuhashi, Yoshimi Kondou, Satomi Hanamura, Risa Mizuno, Ayaka Onoue, Yuka Terasaki, Yuko Nakamura, Masami Iwasaki</t>
        </is>
      </c>
      <c r="P522" s="34" t="inlineStr">
        <is>
          <t>Makoto Shinkai</t>
        </is>
      </c>
      <c r="Q522" s="34" t="inlineStr">
        <is>
          <t>[{"Source": "Internet Movie Database", "Value": "7.5/10"}]</t>
        </is>
      </c>
      <c r="R522" s="34" t="inlineStr">
        <is>
          <t>548,192</t>
        </is>
      </c>
      <c r="S522" s="34" t="inlineStr">
        <is>
          <t>TV-PG</t>
        </is>
      </c>
      <c r="T522" s="34" t="inlineStr">
        <is>
          <t>63</t>
        </is>
      </c>
      <c r="U522" s="34" t="inlineStr">
        <is>
          <t>{"link": "https://www.themoviedb.org/movie/38142-5/watch?locale=CA", "flatrate": [{"logo_path": "/pbpMk2JmcoNnQwx5JGpXngfoWtp.jpg", "provider_id": 8, "provider_name": "Netflix", "display_priority": 0}, {"logo_path": "/yhrtzYd43pFIhRq0ruO8umJPuyn.jpg", "provider_id": 258, "provider_name": "Criterion Channel", "display_priority": 22},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22" s="34" t="inlineStr">
        <is>
          <t>5,000,000</t>
        </is>
      </c>
      <c r="W522" s="34" t="n">
        <v>38142</v>
      </c>
      <c r="X522" s="34" t="inlineStr">
        <is>
          <t>[12924, 198375, 37910, 79707, 14069, 6951, 10835, 36865, 6076, 513347, 83389, 11299, 19961, 92321, 13754, 37797, 431819, 823, 378064, 15999]</t>
        </is>
      </c>
      <c r="Y522" s="34" t="inlineStr">
        <is>
          <t>N/A</t>
        </is>
      </c>
      <c r="Z522" s="34" t="inlineStr">
        <is>
          <t>7.5/10</t>
        </is>
      </c>
      <c r="AA522" s="34" t="inlineStr">
        <is>
          <t>N/A</t>
        </is>
      </c>
      <c r="AB522" s="34" t="inlineStr">
        <is>
          <t>https://www.youtube.com/embed/iPsu_sk-e7Q</t>
        </is>
      </c>
      <c r="AC522" s="46" t="n">
        <v>1732256445415</v>
      </c>
    </row>
    <row r="523" ht="14.25" customHeight="1" s="130">
      <c r="A523" s="85" t="inlineStr">
        <is>
          <t>Captain America: The First Avenger</t>
        </is>
      </c>
      <c r="B523" s="86" t="n">
        <v>76</v>
      </c>
      <c r="C523" s="109" t="inlineStr">
        <is>
          <t>Marvel</t>
        </is>
      </c>
      <c r="D523" s="47" t="inlineStr">
        <is>
          <t>MCU</t>
        </is>
      </c>
      <c r="E523" s="87" t="inlineStr">
        <is>
          <t>Comic Book</t>
        </is>
      </c>
      <c r="F523" s="88" t="n"/>
      <c r="G523" s="110" t="n"/>
      <c r="H523" s="115" t="n"/>
      <c r="I523" s="89" t="inlineStr">
        <is>
          <t>Disney</t>
        </is>
      </c>
      <c r="J523" s="90" t="n">
        <v>2011</v>
      </c>
      <c r="K523" s="34">
        <f>ROW(K523)-1</f>
        <v/>
      </c>
      <c r="L523" s="91" t="n"/>
      <c r="M523" s="36"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N523" s="37" t="inlineStr">
        <is>
          <t>https://image.tmdb.org/t/p/w500/vSNxAJTlD0r02V9sPYpOjqDZXUK.jpg</t>
        </is>
      </c>
      <c r="O523" s="38" t="inlineStr">
        <is>
          <t>Chris Evans, Tommy Lee Jones, Hugo Weaving, Hayley Atwell, Sebastian Stan, Dominic Cooper, Toby Jones, Neal McDonough</t>
        </is>
      </c>
      <c r="P523" s="39" t="inlineStr">
        <is>
          <t>Joe Johnston</t>
        </is>
      </c>
      <c r="Q523" s="40" t="inlineStr">
        <is>
          <t>[{"Source": "Internet Movie Database", "Value": "6.9/10"}, {"Source": "Rotten Tomatoes", "Value": "80%"}, {"Source": "Metacritic", "Value": "66/100"}]</t>
        </is>
      </c>
      <c r="R523" s="41" t="inlineStr">
        <is>
          <t>370,569,774</t>
        </is>
      </c>
      <c r="S523" s="42" t="inlineStr">
        <is>
          <t>PG-13</t>
        </is>
      </c>
      <c r="T523" s="43" t="inlineStr">
        <is>
          <t>124</t>
        </is>
      </c>
      <c r="U523" s="44" t="inlineStr">
        <is>
          <t>{"link": "https://www.themoviedb.org/movie/1771-captain-america-the-first-avenger/watch?locale=CA",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3" s="45" t="inlineStr">
        <is>
          <t>140,000,000</t>
        </is>
      </c>
      <c r="W523" s="34" t="n">
        <v>1771</v>
      </c>
      <c r="X523" s="34" t="inlineStr">
        <is>
          <t>[100402, 24428, 10195, 1726, 10138, 271110, 299537, 119283, 1930, 60304, 12445, 56292, 49538, 68721, 68728, 211387, 1724, 99861, 38356, 44912]</t>
        </is>
      </c>
      <c r="Y523" s="34" t="inlineStr">
        <is>
          <t>80%</t>
        </is>
      </c>
      <c r="Z523" s="34" t="inlineStr">
        <is>
          <t>6.9/10</t>
        </is>
      </c>
      <c r="AA523" s="34" t="inlineStr">
        <is>
          <t>66/100</t>
        </is>
      </c>
      <c r="AB523" s="34" t="inlineStr">
        <is>
          <t>https://www.youtube.com/embed/W4DlMggBPvc</t>
        </is>
      </c>
      <c r="AC523" s="46" t="n">
        <v>1731215633548</v>
      </c>
    </row>
    <row r="524" ht="14.25" customHeight="1" s="130">
      <c r="A524" s="85" t="inlineStr">
        <is>
          <t>Dracula</t>
        </is>
      </c>
      <c r="B524" s="86" t="n">
        <v>76</v>
      </c>
      <c r="C524" s="109" t="inlineStr">
        <is>
          <t>Dark Universe</t>
        </is>
      </c>
      <c r="D524" s="47" t="inlineStr">
        <is>
          <t>Universal Classic Monsters</t>
        </is>
      </c>
      <c r="E524" s="87" t="inlineStr">
        <is>
          <t>Horror</t>
        </is>
      </c>
      <c r="F524" s="88" t="n"/>
      <c r="G524" s="110" t="n"/>
      <c r="H524" s="115" t="n"/>
      <c r="I524" s="89" t="inlineStr">
        <is>
          <t>Universal Pictures</t>
        </is>
      </c>
      <c r="J524" s="90" t="n">
        <v>1931</v>
      </c>
      <c r="K524" s="34">
        <f>ROW(K524)-1</f>
        <v/>
      </c>
      <c r="L524" s="91" t="inlineStr">
        <is>
          <t>A good gothic horror vibe, with an iconic performance from Bela Lugosi that has lived throughout time. Drags a little in the middle and ends somewhat abruptly, but overall a worthwhile watch to see where the Dracula myth was set in stone on screen.</t>
        </is>
      </c>
      <c r="M524" s="52"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N524" s="53" t="inlineStr">
        <is>
          <t>https://image.tmdb.org/t/p/w500/ueVSPt7vAba0XScHWTDWS5tNxYX.jpg</t>
        </is>
      </c>
      <c r="O524" s="54" t="inlineStr">
        <is>
          <t>Bela Lugosi, Helen Chandler, David Manners, Dwight Frye, Edward Van Sloan, Herbert Bunston, Frances Dade, Joan Standing</t>
        </is>
      </c>
      <c r="P524" s="55" t="inlineStr">
        <is>
          <t>Tod Browning, Karl Freund</t>
        </is>
      </c>
      <c r="Q524" s="50" t="inlineStr">
        <is>
          <t>[{"Source": "Internet Movie Database", "Value": "7.4/10"}, {"Source": "Rotten Tomatoes", "Value": "94%"}, {"Source": "Metacritic", "Value": "71/100"}]</t>
        </is>
      </c>
      <c r="R524" s="56" t="inlineStr">
        <is>
          <t>700,000</t>
        </is>
      </c>
      <c r="S524" s="57" t="inlineStr">
        <is>
          <t>Passed</t>
        </is>
      </c>
      <c r="T524" s="58" t="inlineStr">
        <is>
          <t>74</t>
        </is>
      </c>
      <c r="U524" s="59" t="inlineStr">
        <is>
          <t>{"link": "https://www.themoviedb.org/movie/138-dracula/watch?locale=CA",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4" s="60" t="inlineStr">
        <is>
          <t>355,000</t>
        </is>
      </c>
      <c r="W524" s="34" t="n">
        <v>138</v>
      </c>
      <c r="X524" s="34" t="inlineStr">
        <is>
          <t>[3035, 10787, 39259, 17687, 11868, 13666, 964, 23220, 136, 653, 12110, 26237, 36391, 28435, 86889, 139, 8353, 45578, 80560, 37088]</t>
        </is>
      </c>
      <c r="Y524" s="34" t="inlineStr">
        <is>
          <t>94%</t>
        </is>
      </c>
      <c r="Z524" s="34" t="inlineStr">
        <is>
          <t>7.4/10</t>
        </is>
      </c>
      <c r="AA524" s="34" t="inlineStr">
        <is>
          <t>71/100</t>
        </is>
      </c>
      <c r="AB524" s="34" t="inlineStr">
        <is>
          <t>https://www.youtube.com/embed/sSPNLK1wWaU</t>
        </is>
      </c>
      <c r="AC524" s="46" t="n">
        <v>1731215633548</v>
      </c>
    </row>
    <row r="525" ht="14.25" customHeight="1" s="130">
      <c r="A525" s="85" t="inlineStr">
        <is>
          <t>8 Mile</t>
        </is>
      </c>
      <c r="B525" s="86" t="n">
        <v>76</v>
      </c>
      <c r="C525" s="109" t="n"/>
      <c r="D525" s="47" t="n"/>
      <c r="E525" s="87" t="inlineStr">
        <is>
          <t>Drama</t>
        </is>
      </c>
      <c r="F525" s="88" t="n"/>
      <c r="G525" s="110" t="n"/>
      <c r="H525" s="115" t="n"/>
      <c r="I525" s="89" t="inlineStr">
        <is>
          <t>Universal Pictures</t>
        </is>
      </c>
      <c r="J525" s="90" t="n">
        <v>2002</v>
      </c>
      <c r="K525" s="34">
        <f>ROW(K525)-1</f>
        <v/>
      </c>
      <c r="L525" s="91" t="n"/>
      <c r="M525" s="36"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N525" s="37" t="inlineStr">
        <is>
          <t>https://image.tmdb.org/t/p/w500/7BmQj8qE1FLuLTf7Xjf9sdIHzoa.jpg</t>
        </is>
      </c>
      <c r="O525" s="38" t="inlineStr">
        <is>
          <t>Eminem, Mekhi Phifer, Brittany Murphy, Kim Basinger, Michael Shannon, Evan Jones, Taryn Manning, Anthony Mackie</t>
        </is>
      </c>
      <c r="P525" s="39" t="inlineStr">
        <is>
          <t>Curtis Hanson</t>
        </is>
      </c>
      <c r="Q525" s="40" t="inlineStr">
        <is>
          <t>[{"Source": "Internet Movie Database", "Value": "7.2/10"}, {"Source": "Rotten Tomatoes", "Value": "76%"}, {"Source": "Metacritic", "Value": "77/100"}]</t>
        </is>
      </c>
      <c r="R525" s="41" t="inlineStr">
        <is>
          <t>242,875,078</t>
        </is>
      </c>
      <c r="S525" s="42" t="inlineStr">
        <is>
          <t>R</t>
        </is>
      </c>
      <c r="T525" s="43" t="inlineStr">
        <is>
          <t>111</t>
        </is>
      </c>
      <c r="U525" s="44" t="inlineStr">
        <is>
          <t>{"link": "https://www.themoviedb.org/movie/65-8-mile/watch?locale=CA",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5" s="45" t="inlineStr">
        <is>
          <t>41,000,000</t>
        </is>
      </c>
      <c r="W525" s="34" t="n">
        <v>65</v>
      </c>
      <c r="X525" s="34" t="inlineStr">
        <is>
          <t>[14410, 10060, 4995, 70, 3489, 453, 75, 185, 8961, 402529, 8224, 8827, 10528, 51876, 55, 12244, 9487, 12090, 120, 670]</t>
        </is>
      </c>
      <c r="Y525" s="34" t="inlineStr">
        <is>
          <t>76%</t>
        </is>
      </c>
      <c r="Z525" s="34" t="inlineStr">
        <is>
          <t>7.2/10</t>
        </is>
      </c>
      <c r="AA525" s="34" t="inlineStr">
        <is>
          <t>77/100</t>
        </is>
      </c>
      <c r="AB525" s="34" t="inlineStr">
        <is>
          <t>https://www.youtube.com/embed/axGVrfwm9L4</t>
        </is>
      </c>
      <c r="AC525" s="46" t="n">
        <v>1731215633548</v>
      </c>
    </row>
    <row r="526" ht="14.25" customHeight="1" s="130">
      <c r="A526" s="85" t="inlineStr">
        <is>
          <t>Beauty and the Beast</t>
        </is>
      </c>
      <c r="B526" s="86" t="n">
        <v>76</v>
      </c>
      <c r="C526" s="109" t="inlineStr">
        <is>
          <t>Disney Live Action</t>
        </is>
      </c>
      <c r="D526" s="47" t="inlineStr">
        <is>
          <t>Disney Live Action Remake</t>
        </is>
      </c>
      <c r="E526" s="87" t="inlineStr">
        <is>
          <t>Romance</t>
        </is>
      </c>
      <c r="F526" s="88" t="inlineStr">
        <is>
          <t>Princess</t>
        </is>
      </c>
      <c r="G526" s="110" t="n"/>
      <c r="H526" s="115" t="n"/>
      <c r="I526" s="89" t="inlineStr">
        <is>
          <t>Disney</t>
        </is>
      </c>
      <c r="J526" s="90" t="n">
        <v>2017</v>
      </c>
      <c r="K526" s="34">
        <f>ROW(K526)-1</f>
        <v/>
      </c>
      <c r="L526" s="91" t="n"/>
      <c r="M526" s="36" t="inlineStr">
        <is>
          <t>A live-action adaptation of Disney's version of the classic tale of a cursed prince and a beautiful young woman who helps him break the spell.</t>
        </is>
      </c>
      <c r="N526" s="37" t="inlineStr">
        <is>
          <t>https://image.tmdb.org/t/p/w500/hKegSKIDep2ewJWPUQD7u0KqFIp.jpg</t>
        </is>
      </c>
      <c r="O526" s="38" t="inlineStr">
        <is>
          <t>Emma Watson, Dan Stevens, Luke Evans, Josh Gad, Kevin Kline, Hattie Morahan, Haydn Gwynne, Gerard Horan</t>
        </is>
      </c>
      <c r="P526" s="39" t="inlineStr">
        <is>
          <t>Bill Condon</t>
        </is>
      </c>
      <c r="Q526" s="40" t="inlineStr">
        <is>
          <t>[{"Source": "Internet Movie Database", "Value": "7.1/10"}, {"Source": "Rotten Tomatoes", "Value": "71%"}, {"Source": "Metacritic", "Value": "65/100"}]</t>
        </is>
      </c>
      <c r="R526" s="41" t="inlineStr">
        <is>
          <t>1,266,115,964</t>
        </is>
      </c>
      <c r="S526" s="42" t="inlineStr">
        <is>
          <t>PG</t>
        </is>
      </c>
      <c r="T526" s="43" t="inlineStr">
        <is>
          <t>129</t>
        </is>
      </c>
      <c r="U526" s="44" t="inlineStr">
        <is>
          <t>{"link": "https://www.themoviedb.org/movie/321612-beauty-and-the-beast/watch?locale=CA",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26" s="45" t="inlineStr">
        <is>
          <t>160,000,000</t>
        </is>
      </c>
      <c r="W526" s="34" t="n">
        <v>321612</v>
      </c>
      <c r="X526" s="34" t="inlineStr">
        <is>
          <t>[10020, 197796, 263115, 150689, 295693, 259316, 293167, 305470, 315837, 283995, 297762, 315635, 337339, 313369, 339988, 341174, 177572, 277834, 381288, 166426]</t>
        </is>
      </c>
      <c r="Y526" s="34" t="inlineStr">
        <is>
          <t>71%</t>
        </is>
      </c>
      <c r="Z526" s="34" t="inlineStr">
        <is>
          <t>7.1/10</t>
        </is>
      </c>
      <c r="AA526" s="34" t="inlineStr">
        <is>
          <t>65/100</t>
        </is>
      </c>
      <c r="AB526" s="34" t="inlineStr">
        <is>
          <t>https://www.youtube.com/embed/Sq8vjBg7EWE</t>
        </is>
      </c>
      <c r="AC526" s="46" t="n">
        <v>1731215633548</v>
      </c>
    </row>
    <row r="527" ht="14.25" customHeight="1" s="130">
      <c r="A527" s="85" t="inlineStr">
        <is>
          <t>The Hunger Games</t>
        </is>
      </c>
      <c r="B527" s="86" t="n">
        <v>76</v>
      </c>
      <c r="C527" s="109" t="inlineStr">
        <is>
          <t>The Hunger Games</t>
        </is>
      </c>
      <c r="D527" s="47" t="n"/>
      <c r="E527" s="87" t="inlineStr">
        <is>
          <t>Sci-Fi</t>
        </is>
      </c>
      <c r="F527" s="88" t="inlineStr">
        <is>
          <t>Action</t>
        </is>
      </c>
      <c r="G527" s="110" t="n"/>
      <c r="H527" s="115" t="n"/>
      <c r="I527" s="89" t="inlineStr">
        <is>
          <t>Lionsgate</t>
        </is>
      </c>
      <c r="J527" s="90" t="n">
        <v>2012</v>
      </c>
      <c r="K527" s="34">
        <f>ROW(K527)-1</f>
        <v/>
      </c>
      <c r="L527" s="91"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M527" s="36"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N527" s="37" t="inlineStr">
        <is>
          <t>https://image.tmdb.org/t/p/w500/yXCbOiVDCxO71zI7cuwBRXdftq8.jpg</t>
        </is>
      </c>
      <c r="O527" s="38" t="inlineStr">
        <is>
          <t>Jennifer Lawrence, Josh Hutcherson, Liam Hemsworth, Woody Harrelson, Elizabeth Banks, Lenny Kravitz, Stanley Tucci, Donald Sutherland</t>
        </is>
      </c>
      <c r="P527" s="39" t="inlineStr">
        <is>
          <t>Gary Ross</t>
        </is>
      </c>
      <c r="Q527" s="40" t="inlineStr">
        <is>
          <t>[{"Source": "Internet Movie Database", "Value": "7.2/10"}, {"Source": "Rotten Tomatoes", "Value": "84%"}, {"Source": "Metacritic", "Value": "68/100"}]</t>
        </is>
      </c>
      <c r="R527" s="41" t="inlineStr">
        <is>
          <t>694,394,724</t>
        </is>
      </c>
      <c r="S527" s="42" t="inlineStr">
        <is>
          <t>PG-13</t>
        </is>
      </c>
      <c r="T527" s="43" t="inlineStr">
        <is>
          <t>142</t>
        </is>
      </c>
      <c r="U527" s="44" t="inlineStr">
        <is>
          <t>{"link": "https://www.themoviedb.org/movie/70160-the-hunger-games/watch?locale=CA",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t>
        </is>
      </c>
      <c r="V527" s="45" t="inlineStr">
        <is>
          <t>75,000,000</t>
        </is>
      </c>
      <c r="W527" s="34" t="n">
        <v>70160</v>
      </c>
      <c r="X527" s="34" t="inlineStr">
        <is>
          <t>[101299, 131631, 131634, 20352, 68718, 24428, 1930, 37724, 76163, 49521, 27205, 82693, 49026, 120, 45243, 68721, 58574, 49529, 56292, 68727]</t>
        </is>
      </c>
      <c r="Y527" s="34" t="inlineStr">
        <is>
          <t>84%</t>
        </is>
      </c>
      <c r="Z527" s="34" t="inlineStr">
        <is>
          <t>7.2/10</t>
        </is>
      </c>
      <c r="AA527" s="34" t="inlineStr">
        <is>
          <t>68/100</t>
        </is>
      </c>
      <c r="AB527" s="34" t="inlineStr">
        <is>
          <t>https://www.youtube.com/embed/qoUT7q2iTbQ</t>
        </is>
      </c>
      <c r="AC527" s="46" t="n">
        <v>1731215633548</v>
      </c>
    </row>
    <row r="528" ht="14.25" customHeight="1" s="130">
      <c r="A528" s="85" t="inlineStr">
        <is>
          <t>Bumblebee</t>
        </is>
      </c>
      <c r="B528" s="86" t="n">
        <v>76</v>
      </c>
      <c r="C528" s="109" t="inlineStr">
        <is>
          <t>Transformers</t>
        </is>
      </c>
      <c r="D528" s="47" t="n"/>
      <c r="E528" s="87" t="inlineStr">
        <is>
          <t>Action</t>
        </is>
      </c>
      <c r="F528" s="88" t="inlineStr">
        <is>
          <t>Sci-Fi</t>
        </is>
      </c>
      <c r="G528" s="110" t="n"/>
      <c r="H528" s="115" t="n"/>
      <c r="I528" s="89" t="inlineStr">
        <is>
          <t>Paramount Pictures</t>
        </is>
      </c>
      <c r="J528" s="90" t="n">
        <v>2018</v>
      </c>
      <c r="K528" s="34">
        <f>ROW(K528)-1</f>
        <v/>
      </c>
      <c r="L528" s="91"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M528" s="36"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N528" s="37" t="inlineStr">
        <is>
          <t>https://image.tmdb.org/t/p/w500/fw02ONlDhrYjTSZV8XO6hhU3ds3.jpg</t>
        </is>
      </c>
      <c r="O528" s="38" t="inlineStr">
        <is>
          <t>Hailee Steinfeld, John Cena, Jorge Lendeborg Jr., John Ortiz, Jason Ian Drucker, Pamela Adlon, Stephen Schneider, Len Cariou</t>
        </is>
      </c>
      <c r="P528" s="39" t="inlineStr">
        <is>
          <t>Travis Knight</t>
        </is>
      </c>
      <c r="Q528" s="40" t="inlineStr">
        <is>
          <t>[{"Source": "Internet Movie Database", "Value": "6.7/10"}, {"Source": "Rotten Tomatoes", "Value": "91%"}, {"Source": "Metacritic", "Value": "66/100"}]</t>
        </is>
      </c>
      <c r="R528" s="41" t="inlineStr">
        <is>
          <t>467,989,645</t>
        </is>
      </c>
      <c r="S528" s="42" t="inlineStr">
        <is>
          <t>PG-13</t>
        </is>
      </c>
      <c r="T528" s="43" t="inlineStr">
        <is>
          <t>113</t>
        </is>
      </c>
      <c r="U528" s="44" t="inlineStr">
        <is>
          <t>{"link": "https://www.themoviedb.org/movie/424783-bumblebee/watch?locale=CA",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8" s="45" t="inlineStr">
        <is>
          <t>135,000,000</t>
        </is>
      </c>
      <c r="W528" s="34" t="n">
        <v>424783</v>
      </c>
      <c r="X528" s="34" t="inlineStr">
        <is>
          <t>[297802, 428078, 400650, 324857, 299537, 351044, 471507, 450465, 424694, 335988, 567604, 375588, 405774, 480530, 500682, 335983, 449459, 426563, 10249, 522681]</t>
        </is>
      </c>
      <c r="Y528" s="34" t="inlineStr">
        <is>
          <t>91%</t>
        </is>
      </c>
      <c r="Z528" s="34" t="inlineStr">
        <is>
          <t>6.7/10</t>
        </is>
      </c>
      <c r="AA528" s="34" t="inlineStr">
        <is>
          <t>66/100</t>
        </is>
      </c>
      <c r="AB528" s="34" t="inlineStr">
        <is>
          <t>https://www.youtube.com/embed/lcwmDAYt22k</t>
        </is>
      </c>
      <c r="AC528" s="46" t="n">
        <v>1731215633548</v>
      </c>
    </row>
    <row r="529" ht="14.25" customHeight="1" s="130">
      <c r="A529" s="85" t="inlineStr">
        <is>
          <t>Scream</t>
        </is>
      </c>
      <c r="B529" s="86" t="n">
        <v>76</v>
      </c>
      <c r="C529" s="109" t="inlineStr">
        <is>
          <t>Scream</t>
        </is>
      </c>
      <c r="D529" s="47" t="n"/>
      <c r="E529" s="87" t="inlineStr">
        <is>
          <t>Horror</t>
        </is>
      </c>
      <c r="F529" s="88" t="inlineStr">
        <is>
          <t>Slasher</t>
        </is>
      </c>
      <c r="G529" s="110" t="n"/>
      <c r="H529" s="115" t="n"/>
      <c r="I529" s="89" t="inlineStr">
        <is>
          <t>Paramount Pictures</t>
        </is>
      </c>
      <c r="J529" s="90" t="n">
        <v>2022</v>
      </c>
      <c r="K529" s="34">
        <f>ROW(K529)-1</f>
        <v/>
      </c>
      <c r="L529" s="91" t="n"/>
      <c r="M529" s="52" t="inlineStr">
        <is>
          <t>Twenty-five years after a streak of brutal murders shocked the quiet town of Woodsboro, a new killer has donned the Ghostface mask and begins targeting a group of teenagers to resurrect secrets from the town’s deadly past.</t>
        </is>
      </c>
      <c r="N529" s="53" t="inlineStr">
        <is>
          <t>https://image.tmdb.org/t/p/w500/nD4M4Bx457ryLuKYpxFwQ2IBJ5w.jpg</t>
        </is>
      </c>
      <c r="O529" s="54" t="inlineStr">
        <is>
          <t>Melissa Barrera, Mason Gooding, Jenna Ortega, Jack Quaid, Mikey Madison, Courteney Cox, David Arquette, Neve Campbell</t>
        </is>
      </c>
      <c r="P529" s="55" t="inlineStr">
        <is>
          <t>Matt Bettinelli-Olpin, Tyler Gillett</t>
        </is>
      </c>
      <c r="Q529" s="50" t="inlineStr">
        <is>
          <t>[{"Source": "Internet Movie Database", "Value": "6.3/10"}, {"Source": "Rotten Tomatoes", "Value": "76%"}, {"Source": "Metacritic", "Value": "60/100"}]</t>
        </is>
      </c>
      <c r="R529" s="56" t="inlineStr">
        <is>
          <t>137,743,924</t>
        </is>
      </c>
      <c r="S529" s="57" t="inlineStr">
        <is>
          <t>R</t>
        </is>
      </c>
      <c r="T529" s="58" t="inlineStr">
        <is>
          <t>114</t>
        </is>
      </c>
      <c r="U529" s="59" t="inlineStr">
        <is>
          <t>{"link": "https://www.themoviedb.org/movie/646385-scream/watch?locale=CA",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9" s="60" t="inlineStr">
        <is>
          <t>24,000,000</t>
        </is>
      </c>
      <c r="W529" s="34" t="n">
        <v>646385</v>
      </c>
      <c r="X529" s="34" t="inlineStr">
        <is>
          <t>[934433, 4232, 800510, 632727, 41446, 890656, 597208, 4233, 4234, 516329, 414906, 656663, 895744, 572468, 757999, 760517, 990691, 718032, 624860, 335787]</t>
        </is>
      </c>
      <c r="Y529" s="34" t="inlineStr">
        <is>
          <t>76%</t>
        </is>
      </c>
      <c r="Z529" s="34" t="inlineStr">
        <is>
          <t>6.3/10</t>
        </is>
      </c>
      <c r="AA529" s="34" t="inlineStr">
        <is>
          <t>60/100</t>
        </is>
      </c>
      <c r="AB529" s="34" t="inlineStr">
        <is>
          <t>https://www.youtube.com/embed/nRwLyKIBNU8</t>
        </is>
      </c>
      <c r="AC529" s="46" t="n">
        <v>1731215633548</v>
      </c>
    </row>
    <row r="530" ht="14.25" customHeight="1" s="130">
      <c r="A530" s="85" t="inlineStr">
        <is>
          <t>Saturday Night Fever</t>
        </is>
      </c>
      <c r="B530" s="86" t="n">
        <v>76</v>
      </c>
      <c r="C530" s="109" t="inlineStr">
        <is>
          <t>Saturday Night Fever</t>
        </is>
      </c>
      <c r="D530" s="47" t="n"/>
      <c r="E530" s="87" t="inlineStr">
        <is>
          <t>Drama</t>
        </is>
      </c>
      <c r="F530" s="88" t="inlineStr">
        <is>
          <t>Music</t>
        </is>
      </c>
      <c r="G530" s="110" t="n"/>
      <c r="H530" s="115" t="n"/>
      <c r="I530" s="89" t="inlineStr">
        <is>
          <t>Paramount Pictures</t>
        </is>
      </c>
      <c r="J530" s="90" t="n">
        <v>1977</v>
      </c>
      <c r="K530" s="34">
        <f>ROW(K530)-1</f>
        <v/>
      </c>
      <c r="L530" s="91" t="n"/>
      <c r="M530" s="36" t="inlineStr">
        <is>
          <t>Tony spends his Saturdays at a disco where his stylish moves raise his popularity among the patrons. But his life outside the disco is not easy and things change when he gets attracted to Stephanie.</t>
        </is>
      </c>
      <c r="N530" s="37" t="inlineStr">
        <is>
          <t>https://image.tmdb.org/t/p/w500/ylA7E5Md21aqgzxbwa2dFxX8LKV.jpg</t>
        </is>
      </c>
      <c r="O530" s="38" t="inlineStr">
        <is>
          <t>John Travolta, Karen Lynn Gorney, Barry Miller, Joseph Cali, Julie Bovasso, Sam Coppola, Denny Dillon, Robert Costanzo</t>
        </is>
      </c>
      <c r="P530" s="39" t="inlineStr">
        <is>
          <t>John Badham</t>
        </is>
      </c>
      <c r="Q530" s="40" t="inlineStr">
        <is>
          <t>[{"Source": "Internet Movie Database", "Value": "6.8/10"}, {"Source": "Rotten Tomatoes", "Value": "82%"}, {"Source": "Metacritic", "Value": "77/100"}]</t>
        </is>
      </c>
      <c r="R530" s="41" t="inlineStr">
        <is>
          <t>237,113,184</t>
        </is>
      </c>
      <c r="S530" s="42" t="inlineStr">
        <is>
          <t>R</t>
        </is>
      </c>
      <c r="T530" s="43" t="inlineStr">
        <is>
          <t>118</t>
        </is>
      </c>
      <c r="U530" s="44" t="inlineStr">
        <is>
          <t>{"link": "https://www.themoviedb.org/movie/11009-saturday-night-fever/watch?locale=CA",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0" s="45" t="inlineStr">
        <is>
          <t>3,500,000</t>
        </is>
      </c>
      <c r="W530" s="34" t="n">
        <v>11009</v>
      </c>
      <c r="X530" s="34" t="inlineStr">
        <is>
          <t>[10805, 9878, 17496, 15596, 535, 621, 11982, 2275, 9037, 10654, 8469, 8446, 15660, 16277, 15077, 15237, 42882, 464, 10988, 51071]</t>
        </is>
      </c>
      <c r="Y530" s="34" t="inlineStr">
        <is>
          <t>82%</t>
        </is>
      </c>
      <c r="Z530" s="34" t="inlineStr">
        <is>
          <t>6.8/10</t>
        </is>
      </c>
      <c r="AA530" s="34" t="inlineStr">
        <is>
          <t>77/100</t>
        </is>
      </c>
      <c r="AB530" s="34" t="inlineStr">
        <is>
          <t>https://www.youtube.com/embed/lX2FffaLdks</t>
        </is>
      </c>
      <c r="AC530" s="46" t="n">
        <v>1731215633548</v>
      </c>
    </row>
    <row r="531" ht="14.25" customHeight="1" s="130">
      <c r="A531" s="85" t="inlineStr">
        <is>
          <t>Fast Times at Ridgemont High</t>
        </is>
      </c>
      <c r="B531" s="86" t="n">
        <v>76</v>
      </c>
      <c r="C531" s="109" t="n"/>
      <c r="D531" s="47" t="n"/>
      <c r="E531" s="87" t="inlineStr">
        <is>
          <t>Teen</t>
        </is>
      </c>
      <c r="F531" s="88" t="inlineStr">
        <is>
          <t>Coming-of-Age</t>
        </is>
      </c>
      <c r="G531" s="110" t="n"/>
      <c r="H531" s="115" t="n"/>
      <c r="I531" s="89" t="inlineStr">
        <is>
          <t>Universal Pictures</t>
        </is>
      </c>
      <c r="J531" s="90" t="n">
        <v>1982</v>
      </c>
      <c r="K531" s="34">
        <f>ROW(K531)-1</f>
        <v/>
      </c>
      <c r="L531" s="91" t="n"/>
      <c r="M531" s="36"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N531" s="37" t="inlineStr">
        <is>
          <t>https://image.tmdb.org/t/p/w500/s1DA8H7qwoOcAEhow2rCzuQtpuO.jpg</t>
        </is>
      </c>
      <c r="O531" s="38" t="inlineStr">
        <is>
          <t>Sean Penn, Jennifer Jason Leigh, Judge Reinhold, Phoebe Cates, Brian Backer, Robert Romanus, Ray Walston, Scott Thomson</t>
        </is>
      </c>
      <c r="P531" s="39" t="inlineStr">
        <is>
          <t>Amy Heckerling</t>
        </is>
      </c>
      <c r="Q531" s="40" t="inlineStr">
        <is>
          <t>[{"Source": "Internet Movie Database", "Value": "7.1/10"}, {"Source": "Rotten Tomatoes", "Value": "78%"}, {"Source": "Metacritic", "Value": "61/100"}]</t>
        </is>
      </c>
      <c r="R531" s="41" t="inlineStr">
        <is>
          <t>27,100,000</t>
        </is>
      </c>
      <c r="S531" s="42" t="inlineStr">
        <is>
          <t>R</t>
        </is>
      </c>
      <c r="T531" s="43" t="inlineStr">
        <is>
          <t>90</t>
        </is>
      </c>
      <c r="U531" s="44" t="inlineStr">
        <is>
          <t>{"link": "https://www.themoviedb.org/movie/13342-fast-times-at-ridgemont-high/watch?locale=CA",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1" s="45" t="inlineStr">
        <is>
          <t>4,500,000</t>
        </is>
      </c>
      <c r="W531" s="34" t="n">
        <v>13342</v>
      </c>
      <c r="X531" s="34" t="inlineStr">
        <is>
          <t>[1392, 113294, 19053, 431491, 41712, 588226, 28368, 1195988, 36630, 12473, 575107, 22166, 438424, 24129, 70496, 569118, 597896, 118547, 100269, 49600]</t>
        </is>
      </c>
      <c r="Y531" s="34" t="inlineStr">
        <is>
          <t>78%</t>
        </is>
      </c>
      <c r="Z531" s="34" t="inlineStr">
        <is>
          <t>7.1/10</t>
        </is>
      </c>
      <c r="AA531" s="34" t="inlineStr">
        <is>
          <t>61/100</t>
        </is>
      </c>
      <c r="AB531" s="34" t="inlineStr">
        <is>
          <t>https://www.youtube.com/embed/Of5jkwF3J7A</t>
        </is>
      </c>
      <c r="AC531" s="46" t="n">
        <v>1731215633548</v>
      </c>
    </row>
    <row r="532" ht="14.25" customHeight="1" s="130">
      <c r="A532" s="85" t="inlineStr">
        <is>
          <t>Three Months</t>
        </is>
      </c>
      <c r="B532" s="86" t="n">
        <v>76</v>
      </c>
      <c r="C532" s="109" t="n"/>
      <c r="D532" s="47" t="n"/>
      <c r="E532" s="87" t="inlineStr">
        <is>
          <t>Dramedy</t>
        </is>
      </c>
      <c r="F532" s="88" t="inlineStr">
        <is>
          <t>Coming-of-Age</t>
        </is>
      </c>
      <c r="G532" s="110" t="n"/>
      <c r="H532" s="115" t="inlineStr">
        <is>
          <t>Paramount+</t>
        </is>
      </c>
      <c r="I532" s="89" t="inlineStr">
        <is>
          <t>Paramount Pictures</t>
        </is>
      </c>
      <c r="J532" s="90" t="n">
        <v>2022</v>
      </c>
      <c r="K532" s="34">
        <f>ROW(K532)-1</f>
        <v/>
      </c>
      <c r="L532" s="91" t="inlineStr">
        <is>
          <t>Troye Sivan is an absolute superstar in the making in this film. He is the headliner, elevating this from a typical coming-of-age movie to something more. The direction is good, with some beautiful shots and a good variety of aesthetics. Sivan delivers such an emotional performance, while also remaining funny when he wants to be. Ellen Burstyn and Louis Gossett Jr. are both great as the grandparents. The characters are relatable and enjoyable to be around.</t>
        </is>
      </c>
      <c r="M532" s="34" t="inlineStr">
        <is>
          <t>Caleb, a South Florida teen, loves his camera, his weed and his grandmother. On the eve of his high school graduation, everything changes when he's exposed to HIV. While he waits three months for his results, Caleb finds love in the most unlikely of places.</t>
        </is>
      </c>
      <c r="N532" s="34" t="inlineStr">
        <is>
          <t>https://image.tmdb.org/t/p/w500/eTD5TXjNbQ9c0BawMquBCO667yE.jpg</t>
        </is>
      </c>
      <c r="O532" s="34" t="inlineStr">
        <is>
          <t>Troye Sivan, Viveik Kalra, Brianne Tju, Ellen Burstyn, Louis Gossett Jr., Judy Greer, Amy Landecker, Javier Muñoz</t>
        </is>
      </c>
      <c r="P532" s="34" t="inlineStr">
        <is>
          <t>Jared Frieder</t>
        </is>
      </c>
      <c r="Q532" s="34" t="inlineStr">
        <is>
          <t>[{"Source": "Internet Movie Database", "Value": "6.8/10"}, {"Source": "Rotten Tomatoes", "Value": "79%"}, {"Source": "Metacritic", "Value": "68/100"}]</t>
        </is>
      </c>
      <c r="R532" s="34" t="inlineStr">
        <is>
          <t>0</t>
        </is>
      </c>
      <c r="S532" s="34" t="inlineStr">
        <is>
          <t>N/A</t>
        </is>
      </c>
      <c r="T532" s="34" t="inlineStr">
        <is>
          <t>104</t>
        </is>
      </c>
      <c r="U532" s="34" t="inlineStr">
        <is>
          <t>{"link": "https://www.themoviedb.org/movie/793992-three-months/watch?locale=CA",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"buy": [{"logo_path": "/9ghgSC0MA082EL6HLCW3GalykFD.jpg", "provider_id": 2, "provider_name": "Apple TV", "display_priority": 6}]}</t>
        </is>
      </c>
      <c r="V532" s="34" t="inlineStr">
        <is>
          <t>0</t>
        </is>
      </c>
      <c r="W532" s="34" t="n">
        <v>793992</v>
      </c>
      <c r="X532" s="34" t="inlineStr">
        <is>
          <t>[29993, 933547, 20681, 705862, 721644, 798478, 244063, 659959, 1278, 726759, 930094, 447277, 142, 762975, 512200, 524434, 398818, 1022789, 872585, 466272]</t>
        </is>
      </c>
      <c r="Y532" s="34" t="inlineStr">
        <is>
          <t>79%</t>
        </is>
      </c>
      <c r="Z532" s="34" t="inlineStr">
        <is>
          <t>6.8/10</t>
        </is>
      </c>
      <c r="AA532" s="34" t="inlineStr">
        <is>
          <t>68/100</t>
        </is>
      </c>
      <c r="AB532" s="34" t="inlineStr">
        <is>
          <t>https://www.youtube.com/embed/9QUnHtGBEug</t>
        </is>
      </c>
      <c r="AC532" s="34" t="inlineStr">
        <is>
          <t>1733097577666</t>
        </is>
      </c>
    </row>
    <row r="533" ht="14.25" customHeight="1" s="130">
      <c r="A533" s="85" t="inlineStr">
        <is>
          <t>Christopher Robin</t>
        </is>
      </c>
      <c r="B533" s="86" t="n">
        <v>76</v>
      </c>
      <c r="C533" s="109" t="inlineStr">
        <is>
          <t>Disney Live Action</t>
        </is>
      </c>
      <c r="D533" s="47" t="inlineStr">
        <is>
          <t>Disney Live Action Remake</t>
        </is>
      </c>
      <c r="E533" s="87" t="inlineStr">
        <is>
          <t>Comedy</t>
        </is>
      </c>
      <c r="F533" s="88" t="inlineStr">
        <is>
          <t>Family</t>
        </is>
      </c>
      <c r="G533" s="110" t="n"/>
      <c r="H533" s="115" t="n"/>
      <c r="I533" s="89" t="inlineStr">
        <is>
          <t>Disney</t>
        </is>
      </c>
      <c r="J533" s="90" t="n">
        <v>2018</v>
      </c>
      <c r="K533" s="34">
        <f>ROW(K533)-1</f>
        <v/>
      </c>
      <c r="L533" s="91" t="n"/>
      <c r="M533" s="36"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N533" s="37" t="inlineStr">
        <is>
          <t>https://image.tmdb.org/t/p/w500/i6Ytex4d3CdfIKJFxB5v5vh24vb.jpg</t>
        </is>
      </c>
      <c r="O533" s="38" t="inlineStr">
        <is>
          <t>Ewan McGregor, Hayley Atwell, Bronte Carmichael, Jim Cummings, Brad Garrett, Sophie Okonedo, Toby Jones, Nick Mohammed</t>
        </is>
      </c>
      <c r="P533" s="39" t="inlineStr">
        <is>
          <t>Marc Forster</t>
        </is>
      </c>
      <c r="Q533" s="40" t="inlineStr">
        <is>
          <t>[{"Source": "Internet Movie Database", "Value": "7.2/10"}, {"Source": "Rotten Tomatoes", "Value": "73%"}, {"Source": "Metacritic", "Value": "60/100"}]</t>
        </is>
      </c>
      <c r="R533" s="41" t="inlineStr">
        <is>
          <t>99,138,899</t>
        </is>
      </c>
      <c r="S533" s="42" t="inlineStr">
        <is>
          <t>PG</t>
        </is>
      </c>
      <c r="T533" s="43" t="inlineStr">
        <is>
          <t>104</t>
        </is>
      </c>
      <c r="U533" s="44" t="inlineStr">
        <is>
          <t>{"link": "https://www.themoviedb.org/movie/420814-christopher-robin/watch?locale=CA",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33" s="45" t="inlineStr">
        <is>
          <t>75,000,000</t>
        </is>
      </c>
      <c r="W533" s="34" t="n">
        <v>420814</v>
      </c>
      <c r="X533" s="34" t="inlineStr">
        <is>
          <t>[418680, 504969, 260513, 400650, 489927, 370567, 454992, 429467, 13682, 401469, 353081, 429300, 400155, 455207, 369972, 502682, 421471, 581420, 429460, 305455]</t>
        </is>
      </c>
      <c r="Y533" s="34" t="inlineStr">
        <is>
          <t>73%</t>
        </is>
      </c>
      <c r="Z533" s="34" t="inlineStr">
        <is>
          <t>7.2/10</t>
        </is>
      </c>
      <c r="AA533" s="34" t="inlineStr">
        <is>
          <t>60/100</t>
        </is>
      </c>
      <c r="AB533" s="63" t="inlineStr"/>
      <c r="AC533" s="46" t="n">
        <v>1731215633548</v>
      </c>
    </row>
    <row r="534" ht="14.25" customHeight="1" s="130">
      <c r="A534" s="85" t="inlineStr">
        <is>
          <t>Celeste &amp; Jesse Forever</t>
        </is>
      </c>
      <c r="B534" s="86" t="n">
        <v>75</v>
      </c>
      <c r="C534" s="109" t="n"/>
      <c r="D534" s="47" t="n"/>
      <c r="E534" s="87" t="inlineStr">
        <is>
          <t>Drama</t>
        </is>
      </c>
      <c r="F534" s="88" t="inlineStr">
        <is>
          <t>Romance</t>
        </is>
      </c>
      <c r="G534" s="110" t="n"/>
      <c r="H534" s="115" t="n"/>
      <c r="I534" s="89" t="inlineStr">
        <is>
          <t>Sony Pictures</t>
        </is>
      </c>
      <c r="J534" s="90" t="n">
        <v>2012</v>
      </c>
      <c r="K534" s="34">
        <f>ROW(K534)-1</f>
        <v/>
      </c>
      <c r="L534" s="91" t="n"/>
      <c r="M534" s="36"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N534" s="37" t="inlineStr">
        <is>
          <t>https://image.tmdb.org/t/p/w500/5Cr8kW7DjZEORU8jI32bqyHSGKW.jpg</t>
        </is>
      </c>
      <c r="O534" s="38" t="inlineStr">
        <is>
          <t>Rashida Jones, Andy Samberg, Elijah Wood, Emma Roberts, Ari Graynor, Eric Christian Olsen, Janel Parrish, Chris Messina</t>
        </is>
      </c>
      <c r="P534" s="39" t="inlineStr">
        <is>
          <t>Lee Toland Krieger</t>
        </is>
      </c>
      <c r="Q534" s="40" t="inlineStr">
        <is>
          <t>[{"Source": "Internet Movie Database", "Value": "6.6/10"}, {"Source": "Rotten Tomatoes", "Value": "71%"}, {"Source": "Metacritic", "Value": "59/100"}]</t>
        </is>
      </c>
      <c r="R534" s="41" t="inlineStr">
        <is>
          <t>3,094,813</t>
        </is>
      </c>
      <c r="S534" s="42" t="inlineStr">
        <is>
          <t>R</t>
        </is>
      </c>
      <c r="T534" s="43" t="inlineStr">
        <is>
          <t>91</t>
        </is>
      </c>
      <c r="U534" s="44" t="inlineStr">
        <is>
          <t>{"link": "https://www.themoviedb.org/movie/84184-celeste-jesse-forever/watch?locale=CA",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 "flatrate": [{"logo_path": "/pvske1MyAoymrs5bguRfVqYiM9a.jpg", "provider_id": 119, "provider_name": "Amazon Prime Video", "display_priority": 3},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534" s="75" t="inlineStr">
        <is>
          <t>0</t>
        </is>
      </c>
      <c r="W534" s="34" t="n">
        <v>84184</v>
      </c>
      <c r="X534" s="34" t="inlineStr">
        <is>
          <t>[266084, 178946, 106337, 85878, 624344, 109391, 14167, 41174, 137563, 83860, 84341, 18898, 82696, 157360, 595813, 76696, 15037, 11034, 87428, 10560]</t>
        </is>
      </c>
      <c r="Y534" s="34" t="inlineStr">
        <is>
          <t>71%</t>
        </is>
      </c>
      <c r="Z534" s="34" t="inlineStr">
        <is>
          <t>6.6/10</t>
        </is>
      </c>
      <c r="AA534" s="34" t="inlineStr">
        <is>
          <t>59/100</t>
        </is>
      </c>
      <c r="AB534" s="34" t="inlineStr">
        <is>
          <t>https://www.youtube.com/embed/Faru8Lv-t8k</t>
        </is>
      </c>
      <c r="AC534" s="46" t="n">
        <v>1731215633548</v>
      </c>
    </row>
    <row r="535" ht="14.25" customHeight="1" s="130">
      <c r="A535" s="85" t="inlineStr">
        <is>
          <t>X-Men</t>
        </is>
      </c>
      <c r="B535" s="86" t="n">
        <v>75</v>
      </c>
      <c r="C535" s="109" t="inlineStr">
        <is>
          <t>Marvel</t>
        </is>
      </c>
      <c r="D535" s="47" t="inlineStr">
        <is>
          <t>X-Men</t>
        </is>
      </c>
      <c r="E535" s="87" t="inlineStr">
        <is>
          <t>Comic Book</t>
        </is>
      </c>
      <c r="F535" s="88" t="n"/>
      <c r="G535" s="110" t="n"/>
      <c r="H535" s="115" t="n"/>
      <c r="I535" s="89" t="inlineStr">
        <is>
          <t>20th Century Studios</t>
        </is>
      </c>
      <c r="J535" s="90" t="n">
        <v>2000</v>
      </c>
      <c r="K535" s="34">
        <f>ROW(K535)-1</f>
        <v/>
      </c>
      <c r="L535" s="91" t="n"/>
      <c r="M535" s="36" t="inlineStr">
        <is>
          <t>Two mutants, Rogue and Wolverine, come to a private academy for their kind whose resident superhero team, the X-Men, must oppose a terrorist organization with similar powers.</t>
        </is>
      </c>
      <c r="N535" s="37" t="inlineStr">
        <is>
          <t>https://image.tmdb.org/t/p/w500/bRDAc4GogyS9ci3ow7UnInOcriN.jpg</t>
        </is>
      </c>
      <c r="O535" s="38" t="inlineStr">
        <is>
          <t>Patrick Stewart, Hugh Jackman, Ian McKellen, Anna Paquin, Halle Berry, Famke Janssen, James Marsden, Bruce Davison</t>
        </is>
      </c>
      <c r="P535" s="39" t="inlineStr">
        <is>
          <t>Bryan Singer</t>
        </is>
      </c>
      <c r="Q535" s="40" t="inlineStr">
        <is>
          <t>[{"Source": "Internet Movie Database", "Value": "7.3/10"}, {"Source": "Rotten Tomatoes", "Value": "82%"}, {"Source": "Metacritic", "Value": "64/100"}]</t>
        </is>
      </c>
      <c r="R535" s="41" t="inlineStr">
        <is>
          <t>296,339,527</t>
        </is>
      </c>
      <c r="S535" s="42" t="inlineStr">
        <is>
          <t>PG-13</t>
        </is>
      </c>
      <c r="T535" s="43" t="inlineStr">
        <is>
          <t>104</t>
        </is>
      </c>
      <c r="U535" s="44" t="inlineStr">
        <is>
          <t>{"link": "https://www.themoviedb.org/movie/36657-x-men/watch?locale=CA",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35" s="45" t="inlineStr">
        <is>
          <t>75,000,000</t>
        </is>
      </c>
      <c r="W535" s="34" t="n">
        <v>36657</v>
      </c>
      <c r="X535" s="34" t="inlineStr">
        <is>
          <t>[36658, 36668, 2080, 39514, 49538, 127585, 767, 447399, 37958, 246655, 38356, 76170, 1858, 52520, 955, 280, 64635, 558, 36586, 18]</t>
        </is>
      </c>
      <c r="Y535" s="34" t="inlineStr">
        <is>
          <t>82%</t>
        </is>
      </c>
      <c r="Z535" s="34" t="inlineStr">
        <is>
          <t>7.3/10</t>
        </is>
      </c>
      <c r="AA535" s="34" t="inlineStr">
        <is>
          <t>64/100</t>
        </is>
      </c>
      <c r="AB535" s="34" t="inlineStr">
        <is>
          <t>https://www.youtube.com/embed/s4Wqw8tqgdM</t>
        </is>
      </c>
      <c r="AC535" s="46" t="n">
        <v>1731215633548</v>
      </c>
    </row>
    <row r="536" ht="14.25" customHeight="1" s="130">
      <c r="A536" s="85" t="inlineStr">
        <is>
          <t>The Bad Guys</t>
        </is>
      </c>
      <c r="B536" s="86" t="n">
        <v>75</v>
      </c>
      <c r="C536" s="109" t="n"/>
      <c r="D536" s="47" t="n"/>
      <c r="E536" s="87" t="inlineStr">
        <is>
          <t>Animated</t>
        </is>
      </c>
      <c r="F536" s="88" t="n"/>
      <c r="G536" s="110" t="n"/>
      <c r="H536" s="115" t="n"/>
      <c r="I536" s="89" t="inlineStr">
        <is>
          <t>Dreamworks</t>
        </is>
      </c>
      <c r="J536" s="90" t="n">
        <v>2022</v>
      </c>
      <c r="K536" s="34">
        <f>ROW(K536)-1</f>
        <v/>
      </c>
      <c r="L536" s="91" t="n"/>
      <c r="M536" s="34" t="inlineStr">
        <is>
          <t>When the Bad Guys, a crew of criminal animals, are finally caught after years of heists and being the world’s most-wanted villains, Mr. Wolf brokers a deal to save them all from prison.</t>
        </is>
      </c>
      <c r="N536" s="34" t="inlineStr">
        <is>
          <t>https://image.tmdb.org/t/p/w500/7qop80YfuO0BwJa1uXk1DXUUEwv.jpg</t>
        </is>
      </c>
      <c r="O536" s="34" t="inlineStr">
        <is>
          <t>Sam Rockwell, Marc Maron, Awkwafina, Craig Robinson, Anthony Ramos, Richard Ayoade, Zazie Beetz, Alex Borstein</t>
        </is>
      </c>
      <c r="P536" s="34" t="inlineStr">
        <is>
          <t>Pierre Perifel</t>
        </is>
      </c>
      <c r="Q536" s="50" t="inlineStr">
        <is>
          <t>[{"Source": "Internet Movie Database", "Value": "6.8/10"}, {"Source": "Rotten Tomatoes", "Value": "88%"}, {"Source": "Metacritic", "Value": "64/100"}]</t>
        </is>
      </c>
      <c r="R536" s="51" t="inlineStr">
        <is>
          <t>250,162,278</t>
        </is>
      </c>
      <c r="S536" s="34" t="inlineStr">
        <is>
          <t>PG</t>
        </is>
      </c>
      <c r="T536" s="34" t="inlineStr">
        <is>
          <t>100</t>
        </is>
      </c>
      <c r="U536" s="34" t="inlineStr">
        <is>
          <t>{"link": "https://www.themoviedb.org/movie/629542-the-bad-guys/watch?locale=CA",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6" s="51" t="inlineStr">
        <is>
          <t>80,000,000</t>
        </is>
      </c>
      <c r="W536" s="34" t="n">
        <v>629542</v>
      </c>
      <c r="X536" s="34" t="inlineStr">
        <is>
          <t>[1046032, 778810, 897338, 811596, 545836, 508947, 675353, 526896, 763285, 335787, 823625, 962232, 661231, 438695, 453395, 800937, 810171, 809107, 505436, 800939]</t>
        </is>
      </c>
      <c r="Y536" s="34" t="inlineStr">
        <is>
          <t>88%</t>
        </is>
      </c>
      <c r="Z536" s="34" t="inlineStr">
        <is>
          <t>6.8/10</t>
        </is>
      </c>
      <c r="AA536" s="34" t="inlineStr">
        <is>
          <t>64/100</t>
        </is>
      </c>
      <c r="AB536" s="34" t="inlineStr">
        <is>
          <t>https://www.youtube.com/embed/zpDuBXB_glk</t>
        </is>
      </c>
      <c r="AC536" s="46" t="n">
        <v>1731215633548</v>
      </c>
    </row>
    <row r="537" ht="14.25" customHeight="1" s="130">
      <c r="A537" s="85" t="inlineStr">
        <is>
          <t>Moana 2</t>
        </is>
      </c>
      <c r="B537" s="86" t="n">
        <v>75</v>
      </c>
      <c r="C537" s="109" t="inlineStr">
        <is>
          <t>Disney Animation</t>
        </is>
      </c>
      <c r="D537" s="47" t="inlineStr">
        <is>
          <t>Moana</t>
        </is>
      </c>
      <c r="E537" s="87" t="inlineStr">
        <is>
          <t>Animated</t>
        </is>
      </c>
      <c r="F537" s="88" t="n"/>
      <c r="G537" s="110" t="n"/>
      <c r="H537" s="115" t="n"/>
      <c r="I537" s="89" t="inlineStr">
        <is>
          <t>Disney</t>
        </is>
      </c>
      <c r="J537" s="90" t="n">
        <v>2024</v>
      </c>
      <c r="K537" s="34">
        <f>ROW(K537)-1</f>
        <v/>
      </c>
      <c r="L537" s="91" t="inlineStr">
        <is>
          <t>Moana 2 definitely doesn't live up to it's predecessor, but there was never much of a chance that it would. The animation is truly stunning, and the action scenes are dynamic and tense. There are more than a handful of laughs throughout as well, and that combination is enough to make this very watchable. What holds it back though is the lack of subtance, and the weak script. There aren't any strong messages in the movie, whereas the last one had a very emotional environmental message. There also never really feels like there are any stakes. If the crew fails their mission, it doesn't really feel like anyone would be negatively impacted. The script is seemingly all exposition, quips or catchphrases, and it really feels that way. It never feels like anyone is having a natural conversation. This also causes every character outside of Moana and Maui to be reduced to a one dimensional trope more than a character. When we get to the final action sequence I don't care about any of the other characters because I don't know anything about them other than one personality trait. When you're watching the movie you might be able to overlook these things, but they will definitely hinder the rewatchability. The songs are also just OK, there isn't really a memorable one in the bunch, and the best one was… one from the previous movie. A movie like Spider-Verse will make you care about a good amount of characters, have great dialogue, original music, animation and action sequences. That is the difference between this and an elite movie.</t>
        </is>
      </c>
      <c r="M537" s="34" t="inlineStr">
        <is>
          <t>After receiving an unexpected call from her wayfinding ancestors, Moana journeys alongside Maui and a new crew to the far seas of Oceania and into dangerous, long-lost waters for an adventure unlike anything she's ever faced.</t>
        </is>
      </c>
      <c r="N537" s="34" t="inlineStr">
        <is>
          <t>https://image.tmdb.org/t/p/w500/4YZpsylmjHbqeWzjKpUEF8gcLNW.jpg</t>
        </is>
      </c>
      <c r="O537" s="34" t="inlineStr">
        <is>
          <t>Auliʻi Cravalho, Dwayne Johnson, Hualālai Chung, Rose Matafeo, David Fane, Awhimai Fraser, Khaleesi Lambert-Tsuda, Temuera Morrison</t>
        </is>
      </c>
      <c r="P537" s="34" t="inlineStr">
        <is>
          <t>David G. Derrick Jr., Jason Hand, Dana Ledoux Miller</t>
        </is>
      </c>
      <c r="Q537" s="34" t="inlineStr">
        <is>
          <t>[{"Source": "Internet Movie Database", "Value": "6.9/10"}, {"Source": "Rotten Tomatoes", "Value": "61%"}, {"Source": "Metacritic", "Value": "58/100"}]</t>
        </is>
      </c>
      <c r="R537" s="34" t="inlineStr">
        <is>
          <t>960,355,483</t>
        </is>
      </c>
      <c r="S537" s="34" t="inlineStr">
        <is>
          <t>PG</t>
        </is>
      </c>
      <c r="T537" s="34" t="inlineStr">
        <is>
          <t>100</t>
        </is>
      </c>
      <c r="U537" s="34" t="inlineStr">
        <is>
          <t>{}</t>
        </is>
      </c>
      <c r="V537" s="34" t="inlineStr">
        <is>
          <t>150,000,000</t>
        </is>
      </c>
      <c r="W537" s="34" t="n">
        <v>1241982</v>
      </c>
      <c r="X537" s="34" t="inlineStr">
        <is>
          <t>[762509, 839033, 912649, 402431, 1064486, 1100782, 592983, 1180634, 974576, 1290486, 939243, 558449, 845781, 1138194, 277834, 645757, 1000075, 1280941, 1154223, 1112637]</t>
        </is>
      </c>
      <c r="Y537" s="34" t="inlineStr">
        <is>
          <t>61%</t>
        </is>
      </c>
      <c r="Z537" s="34" t="inlineStr">
        <is>
          <t>6.9/10</t>
        </is>
      </c>
      <c r="AA537" s="34" t="inlineStr">
        <is>
          <t>58/100</t>
        </is>
      </c>
      <c r="AB537" s="34" t="inlineStr">
        <is>
          <t>https://www.youtube.com/embed/9IisFuMUz44</t>
        </is>
      </c>
      <c r="AC537" s="34" t="inlineStr">
        <is>
          <t>1733097577666</t>
        </is>
      </c>
    </row>
    <row r="538" ht="14.25" customHeight="1" s="130">
      <c r="A538" s="85" t="inlineStr">
        <is>
          <t>Kim Possible: So the Drama</t>
        </is>
      </c>
      <c r="B538" s="86" t="n">
        <v>75</v>
      </c>
      <c r="C538" s="109" t="inlineStr">
        <is>
          <t>Disney Animation</t>
        </is>
      </c>
      <c r="D538" s="47" t="inlineStr">
        <is>
          <t>Disney Channel Original Movie</t>
        </is>
      </c>
      <c r="E538" s="87" t="inlineStr">
        <is>
          <t>Animated</t>
        </is>
      </c>
      <c r="F538" s="88" t="n"/>
      <c r="G538" s="110" t="n"/>
      <c r="H538" s="115" t="n"/>
      <c r="I538" s="89" t="inlineStr">
        <is>
          <t>Disney</t>
        </is>
      </c>
      <c r="J538" s="90" t="n">
        <v>2005</v>
      </c>
      <c r="K538" s="34">
        <f>ROW(K538)-1</f>
        <v/>
      </c>
      <c r="L538" s="91" t="n"/>
      <c r="M538" s="36"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N538" s="37" t="inlineStr">
        <is>
          <t>https://image.tmdb.org/t/p/w500/qoqt8Viw7vqVNV14g3YhSKjF7ta.jpg</t>
        </is>
      </c>
      <c r="O538" s="38" t="inlineStr">
        <is>
          <t>Christy Carlson Romano, Will Friedle, Nancy Cartwright, Tahj Mowry, Diedrich Bader, Raven-Symoné, Jean Smart, Kirsten Storms</t>
        </is>
      </c>
      <c r="P538" s="39" t="inlineStr">
        <is>
          <t>Steve Loter</t>
        </is>
      </c>
      <c r="Q538" s="40" t="inlineStr">
        <is>
          <t>[{"Source": "Internet Movie Database", "Value": "7.1/10"}]</t>
        </is>
      </c>
      <c r="R538" s="72" t="inlineStr">
        <is>
          <t>0</t>
        </is>
      </c>
      <c r="S538" s="42" t="inlineStr">
        <is>
          <t>TV-G</t>
        </is>
      </c>
      <c r="T538" s="43" t="inlineStr">
        <is>
          <t>71</t>
        </is>
      </c>
      <c r="U538" s="44" t="inlineStr">
        <is>
          <t>{"link": "https://www.themoviedb.org/movie/20771-kim-possible-movie-so-the-drama/watch?locale=CA", "flatrate": [{"logo_path": "/97yvRBw1GzX7fXprcF80er19ot.jpg", "provider_id": 337, "provider_name": "Disney Plus", "display_priority": 1}]}</t>
        </is>
      </c>
      <c r="V538" s="75" t="inlineStr">
        <is>
          <t>0</t>
        </is>
      </c>
      <c r="W538" s="34" t="n">
        <v>20771</v>
      </c>
      <c r="X538" s="34" t="inlineStr">
        <is>
          <t>[51786, 55504, 26267, 16508, 15575, 459670, 452773, 9090, 664469, 379088, 535544, 10214, 65759, 11249, 399106, 9354, 82703, 10022, 431693, 11774]</t>
        </is>
      </c>
      <c r="Y538" s="34" t="inlineStr">
        <is>
          <t>N/A</t>
        </is>
      </c>
      <c r="Z538" s="34" t="inlineStr">
        <is>
          <t>7.1/10</t>
        </is>
      </c>
      <c r="AA538" s="34" t="inlineStr">
        <is>
          <t>N/A</t>
        </is>
      </c>
      <c r="AB538" s="34" t="inlineStr">
        <is>
          <t>https://www.youtube.com/embed/odSm5oecY9M</t>
        </is>
      </c>
      <c r="AC538" s="46" t="n">
        <v>1731215633548</v>
      </c>
    </row>
    <row r="539" ht="14.25" customHeight="1" s="130">
      <c r="A539" s="85" t="inlineStr">
        <is>
          <t>Kimi</t>
        </is>
      </c>
      <c r="B539" s="86" t="n">
        <v>75</v>
      </c>
      <c r="C539" s="109" t="n"/>
      <c r="D539" s="47" t="n"/>
      <c r="E539" s="87" t="inlineStr">
        <is>
          <t>Mystery</t>
        </is>
      </c>
      <c r="F539" s="88" t="inlineStr">
        <is>
          <t>Thriller</t>
        </is>
      </c>
      <c r="G539" s="110" t="n"/>
      <c r="H539" s="115" t="inlineStr">
        <is>
          <t>HBO Max</t>
        </is>
      </c>
      <c r="I539" s="89" t="inlineStr">
        <is>
          <t>Warner Bros.</t>
        </is>
      </c>
      <c r="J539" s="90" t="n">
        <v>2022</v>
      </c>
      <c r="K539" s="34">
        <f>ROW(K539)-1</f>
        <v/>
      </c>
      <c r="L539" s="91" t="n"/>
      <c r="M539" s="36" t="inlineStr">
        <is>
          <t>A tech worker with agoraphobia discovers recorded evidence of a violent crime but is met with resistance when she tries to report it. Seeking justice, she must do the thing she fears the most: leave her apartment.</t>
        </is>
      </c>
      <c r="N539" s="37" t="inlineStr">
        <is>
          <t>https://image.tmdb.org/t/p/w500/okNgwtxIWzGsNlR3GsOS0i0Qgbn.jpg</t>
        </is>
      </c>
      <c r="O539" s="38" t="inlineStr">
        <is>
          <t>Zoë Kravitz, Byron Bowers, Jaime Camil, Erika Christensen, Derek DelGaudio, Robin Givens, Charles Halford, Devin Ratray</t>
        </is>
      </c>
      <c r="P539" s="39" t="inlineStr">
        <is>
          <t>Steven Soderbergh</t>
        </is>
      </c>
      <c r="Q539" s="40" t="inlineStr">
        <is>
          <t>[{"Source": "Internet Movie Database", "Value": "6.3/10"}, {"Source": "Rotten Tomatoes", "Value": "92%"}, {"Source": "Metacritic", "Value": "79/100"}]</t>
        </is>
      </c>
      <c r="R539" s="72" t="inlineStr">
        <is>
          <t>0</t>
        </is>
      </c>
      <c r="S539" s="42" t="inlineStr">
        <is>
          <t>R</t>
        </is>
      </c>
      <c r="T539" s="43" t="inlineStr">
        <is>
          <t>89</t>
        </is>
      </c>
      <c r="U539" s="44" t="inlineStr">
        <is>
          <t>{"link": "https://www.themoviedb.org/movie/800510-kimi/watch?locale=CA",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539" s="45" t="inlineStr">
        <is>
          <t>3,500,000</t>
        </is>
      </c>
      <c r="W539" s="34" t="n">
        <v>800510</v>
      </c>
      <c r="X539" s="34" t="inlineStr">
        <is>
          <t>[890656, 660353, 660955, 778819, 807024, 600991, 749727, 872542, 50553, 45966, 720407, 669400, 949218, 27419, 645444, 791900, 760995, 823699, 764798, 474661]</t>
        </is>
      </c>
      <c r="Y539" s="34" t="inlineStr">
        <is>
          <t>92%</t>
        </is>
      </c>
      <c r="Z539" s="34" t="inlineStr">
        <is>
          <t>6.3/10</t>
        </is>
      </c>
      <c r="AA539" s="34" t="inlineStr">
        <is>
          <t>79/100</t>
        </is>
      </c>
      <c r="AB539" s="34" t="inlineStr">
        <is>
          <t>https://www.youtube.com/embed/67S8ru4K4x4</t>
        </is>
      </c>
      <c r="AC539" s="46" t="n">
        <v>1731215633548</v>
      </c>
    </row>
    <row r="540" ht="14.25" customHeight="1" s="130">
      <c r="A540" s="85" t="inlineStr">
        <is>
          <t>Rocky II</t>
        </is>
      </c>
      <c r="B540" s="86" t="n">
        <v>75</v>
      </c>
      <c r="C540" s="109" t="inlineStr">
        <is>
          <t>Rocky</t>
        </is>
      </c>
      <c r="D540" s="47" t="n"/>
      <c r="E540" s="87" t="inlineStr">
        <is>
          <t>Drama</t>
        </is>
      </c>
      <c r="F540" s="88" t="inlineStr">
        <is>
          <t>Sports</t>
        </is>
      </c>
      <c r="G540" s="110" t="n"/>
      <c r="H540" s="115" t="n"/>
      <c r="I540" s="89" t="inlineStr">
        <is>
          <t>United Artists</t>
        </is>
      </c>
      <c r="J540" s="90" t="n">
        <v>1979</v>
      </c>
      <c r="K540" s="34">
        <f>ROW(K540)-1</f>
        <v/>
      </c>
      <c r="L540" s="91"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M540" s="36"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N540" s="37" t="inlineStr">
        <is>
          <t>https://image.tmdb.org/t/p/w500/nMaiiu0CzT77U4JZkUYV7KqdAjK.jpg</t>
        </is>
      </c>
      <c r="O540" s="38" t="inlineStr">
        <is>
          <t>Sylvester Stallone, Talia Shire, Burt Young, Carl Weathers, Burgess Meredith, Tony Burton, Joe Spinell, Leonard Gaines</t>
        </is>
      </c>
      <c r="P540" s="39" t="inlineStr">
        <is>
          <t>Sylvester Stallone</t>
        </is>
      </c>
      <c r="Q540" s="40" t="inlineStr">
        <is>
          <t>[{"Source": "Internet Movie Database", "Value": "7.3/10"}, {"Source": "Rotten Tomatoes", "Value": "70%"}, {"Source": "Metacritic", "Value": "61/100"}]</t>
        </is>
      </c>
      <c r="R540" s="41" t="inlineStr">
        <is>
          <t>85,200,000</t>
        </is>
      </c>
      <c r="S540" s="42" t="inlineStr">
        <is>
          <t>PG</t>
        </is>
      </c>
      <c r="T540" s="43" t="inlineStr">
        <is>
          <t>120</t>
        </is>
      </c>
      <c r="U540" s="44" t="inlineStr">
        <is>
          <t>{"link": "https://www.themoviedb.org/movie/1367-rocky-ii/watch?locale=CA",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"/2ino0WmHA4GROB7NYKzT6PGqLcb.jpg", "provider_id": 528, "provider_name": "AMC+ Amazon Channel", "display_priority": 90},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0" s="45" t="inlineStr">
        <is>
          <t>7,000,000</t>
        </is>
      </c>
      <c r="W540" s="34" t="n">
        <v>1367</v>
      </c>
      <c r="X540" s="34" t="inlineStr">
        <is>
          <t>[1371, 1374, 1246, 1375, 1366, 944, 21610, 15487, 312221, 11, 615457, 17360, 698, 7555, 13648, 2605, 1369, 24115, 9031, 11519]</t>
        </is>
      </c>
      <c r="Y540" s="34" t="inlineStr">
        <is>
          <t>70%</t>
        </is>
      </c>
      <c r="Z540" s="34" t="inlineStr">
        <is>
          <t>7.3/10</t>
        </is>
      </c>
      <c r="AA540" s="34" t="inlineStr">
        <is>
          <t>61/100</t>
        </is>
      </c>
      <c r="AB540" s="34" t="inlineStr">
        <is>
          <t>https://www.youtube.com/embed/yZrmRBj1r_E</t>
        </is>
      </c>
      <c r="AC540" s="46" t="n">
        <v>1731215633548</v>
      </c>
    </row>
    <row r="541" ht="14.25" customHeight="1" s="130">
      <c r="A541" s="85" t="inlineStr">
        <is>
          <t>Finding Dory</t>
        </is>
      </c>
      <c r="B541" s="86" t="n">
        <v>75</v>
      </c>
      <c r="C541" s="109" t="inlineStr">
        <is>
          <t>Pixar</t>
        </is>
      </c>
      <c r="D541" s="47" t="inlineStr">
        <is>
          <t>Finding Nemo</t>
        </is>
      </c>
      <c r="E541" s="87" t="inlineStr">
        <is>
          <t>Animated</t>
        </is>
      </c>
      <c r="F541" s="88" t="n"/>
      <c r="G541" s="110" t="n"/>
      <c r="H541" s="115" t="n"/>
      <c r="I541" s="89" t="inlineStr">
        <is>
          <t>Disney</t>
        </is>
      </c>
      <c r="J541" s="90" t="n">
        <v>2016</v>
      </c>
      <c r="K541" s="34">
        <f>ROW(K541)-1</f>
        <v/>
      </c>
      <c r="L541" s="91" t="n"/>
      <c r="M541" s="36" t="inlineStr">
        <is>
          <t>Dory is reunited with her friends Nemo and Marlin in the search for answers about her past. What can she remember? Who are her parents? And where did she learn to speak Whale?</t>
        </is>
      </c>
      <c r="N541" s="37" t="inlineStr">
        <is>
          <t>https://image.tmdb.org/t/p/w500/9NHzsMos9OZFoS66ThX99GFVpQc.jpg</t>
        </is>
      </c>
      <c r="O541" s="38" t="inlineStr">
        <is>
          <t>Albert Brooks, Ellen DeGeneres, Ed O'Neill, Hayden Rolence, Diane Keaton, Eugene Levy, Ty Burrell, Kaitlin Olson</t>
        </is>
      </c>
      <c r="P541" s="39" t="inlineStr">
        <is>
          <t>Andrew Stanton, Angus MacLane</t>
        </is>
      </c>
      <c r="Q541" s="40" t="inlineStr">
        <is>
          <t>[{"Source": "Internet Movie Database", "Value": "7.2/10"}, {"Source": "Rotten Tomatoes", "Value": "94%"}, {"Source": "Metacritic", "Value": "77/100"}]</t>
        </is>
      </c>
      <c r="R541" s="41" t="inlineStr">
        <is>
          <t>1,028,600,000</t>
        </is>
      </c>
      <c r="S541" s="42" t="inlineStr">
        <is>
          <t>PG</t>
        </is>
      </c>
      <c r="T541" s="43" t="inlineStr">
        <is>
          <t>97</t>
        </is>
      </c>
      <c r="U541" s="44" t="inlineStr">
        <is>
          <t>{"link": "https://www.themoviedb.org/movie/127380-finding-dory/watch?locale=CA",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1" s="45" t="inlineStr">
        <is>
          <t>200,000,000</t>
        </is>
      </c>
      <c r="W541" s="34" t="n">
        <v>127380</v>
      </c>
      <c r="X541" s="34" t="inlineStr">
        <is>
          <t>[12, 260514, 105864, 328111, 269149, 150540, 399106, 62211, 297761, 246655, 277834, 267935, 291805, 153518, 278154, 260513, 302699, 188927, 47933, 259316]</t>
        </is>
      </c>
      <c r="Y541" s="34" t="inlineStr">
        <is>
          <t>94%</t>
        </is>
      </c>
      <c r="Z541" s="34" t="inlineStr">
        <is>
          <t>7.2/10</t>
        </is>
      </c>
      <c r="AA541" s="34" t="inlineStr">
        <is>
          <t>77/100</t>
        </is>
      </c>
      <c r="AB541" s="34" t="inlineStr">
        <is>
          <t>https://www.youtube.com/embed/NQu-153MnGQ</t>
        </is>
      </c>
      <c r="AC541" s="46" t="n">
        <v>1731215633548</v>
      </c>
    </row>
    <row r="542" ht="14.25" customHeight="1" s="130">
      <c r="A542" s="85" t="inlineStr">
        <is>
          <t>Nosferatu</t>
        </is>
      </c>
      <c r="B542" s="86" t="n">
        <v>75</v>
      </c>
      <c r="C542" s="109" t="n"/>
      <c r="D542" s="47" t="n"/>
      <c r="E542" s="87" t="inlineStr">
        <is>
          <t>Horror</t>
        </is>
      </c>
      <c r="F542" s="88" t="inlineStr">
        <is>
          <t>Silent-Film</t>
        </is>
      </c>
      <c r="G542" s="110" t="n"/>
      <c r="H542" s="115" t="n"/>
      <c r="I542" s="89" t="inlineStr">
        <is>
          <t>Film Arts Guild</t>
        </is>
      </c>
      <c r="J542" s="90" t="n">
        <v>1922</v>
      </c>
      <c r="K542" s="34">
        <f>ROW(K542)-1</f>
        <v/>
      </c>
      <c r="L542" s="91"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M542" s="36"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N542" s="37" t="inlineStr">
        <is>
          <t>https://image.tmdb.org/t/p/w500/kEkXNEzDZxBEvWV4Ou16tNuCH1C.jpg</t>
        </is>
      </c>
      <c r="O542" s="38" t="inlineStr">
        <is>
          <t>Max Schreck, Gustav von Wangenheim, Greta Schröder, Georg H. Schnell, Ruth Landshoff, Gustav Botz, Alexander Granach, John Gottowt</t>
        </is>
      </c>
      <c r="P542" s="39" t="inlineStr">
        <is>
          <t>F.W. Murnau</t>
        </is>
      </c>
      <c r="Q542" s="40" t="inlineStr">
        <is>
          <t>[{"Source": "Internet Movie Database", "Value": "7.9/10"}, {"Source": "Rotten Tomatoes", "Value": "97%"}]</t>
        </is>
      </c>
      <c r="R542" s="41" t="inlineStr">
        <is>
          <t>19,054</t>
        </is>
      </c>
      <c r="S542" s="42" t="inlineStr">
        <is>
          <t>Not Rated</t>
        </is>
      </c>
      <c r="T542" s="43" t="inlineStr">
        <is>
          <t>95</t>
        </is>
      </c>
      <c r="U542" s="44" t="inlineStr">
        <is>
          <t>{"link": "https://www.themoviedb.org/movie/653-nosferatu-eine-symphonie-des-grauens/watch?locale=CA", "free": [{"logo_path": "/j7D006Uy3UWwZ6G0xH6BMgIWTzH.jpg", "provider_id": 212, "provider_name": "Hoopla", "display_priority": 10}, {"logo_path": "/vLZKlXUNDcZR7ilvfY9Wr9k80FZ.jpg", "provider_id": 538, "provider_name": "Plex", "display_priority": 86}, {"logo_path": "/uCMLyl8jGIbInVyDeCeV6kpciFm.jpg", "provider_id": 2285, "provider_name": "JustWatchTV", "display_priority": 165}], "flatrate": [{"logo_path": "/yFGu4sSzwUMfhwmSsZgez8QhaVl.jpg", "provider_id": 331, "provider_name": "FlixFling", "display_priority": 32}, {"logo_path": "/uauVx3dGWt0GICqdMCBYJObd3Mo.jpg", "provider_id": 692, "provider_name": "Cultpix", "display_priority": 88}],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is>
      </c>
      <c r="V542" s="75" t="inlineStr">
        <is>
          <t>0</t>
        </is>
      </c>
      <c r="W542" s="34" t="n">
        <v>653</v>
      </c>
      <c r="X542" s="34" t="inlineStr">
        <is>
          <t>[234, 905, 631, 6404, 57283, 22596, 3035, 643, 877, 138, 992, 212, 626, 19, 2000, 10098, 27517, 18987, 2370, 347751]</t>
        </is>
      </c>
      <c r="Y542" s="34" t="inlineStr">
        <is>
          <t>97%</t>
        </is>
      </c>
      <c r="Z542" s="34" t="inlineStr">
        <is>
          <t>7.9/10</t>
        </is>
      </c>
      <c r="AA542" s="34" t="inlineStr">
        <is>
          <t>N/A</t>
        </is>
      </c>
      <c r="AB542" s="34" t="inlineStr">
        <is>
          <t>https://www.youtube.com/embed/npxhdRMYHy0</t>
        </is>
      </c>
      <c r="AC542" s="46" t="n">
        <v>1731215633548</v>
      </c>
    </row>
    <row r="543" ht="14.25" customHeight="1" s="130">
      <c r="A543" s="85" t="inlineStr">
        <is>
          <t>Peanuts Movie</t>
        </is>
      </c>
      <c r="B543" s="86" t="n">
        <v>75</v>
      </c>
      <c r="C543" s="109" t="inlineStr">
        <is>
          <t>Peanuts</t>
        </is>
      </c>
      <c r="D543" s="47" t="n"/>
      <c r="E543" s="87" t="inlineStr">
        <is>
          <t>Animated</t>
        </is>
      </c>
      <c r="F543" s="88" t="n"/>
      <c r="G543" s="110" t="n"/>
      <c r="H543" s="115" t="n"/>
      <c r="I543" s="89" t="inlineStr">
        <is>
          <t>20th Century Studios</t>
        </is>
      </c>
      <c r="J543" s="90" t="n">
        <v>2015</v>
      </c>
      <c r="K543" s="34">
        <f>ROW(K543)-1</f>
        <v/>
      </c>
      <c r="L543" s="91" t="n"/>
      <c r="M543" s="48" t="inlineStr">
        <is>
          <t>Snoopy embarks upon his greatest mission as he and his team take to the skies to pursue their arch-nemesis, while his best pal Charlie Brown begins his own epic quest.</t>
        </is>
      </c>
      <c r="N543" s="37" t="inlineStr">
        <is>
          <t>https://image.tmdb.org/t/p/w500/dZOcwqxurYhDyjmdnhYcGnn1agL.jpg</t>
        </is>
      </c>
      <c r="O543" s="38" t="inlineStr">
        <is>
          <t>Noah Schnapp, Bill Melendez, Marleik 'Mar Mar' Walker, Alex Garfin, Hadley Belle Miller, Rebecca Bloom, Anastasia Bredikhina, Venus Schultheis</t>
        </is>
      </c>
      <c r="P543" s="39" t="inlineStr">
        <is>
          <t>Steve Martino</t>
        </is>
      </c>
      <c r="Q543" s="40" t="inlineStr">
        <is>
          <t>[{"Source": "Internet Movie Database", "Value": "7.0/10"}, {"Source": "Rotten Tomatoes", "Value": "87%"}, {"Source": "Metacritic", "Value": "67/100"}]</t>
        </is>
      </c>
      <c r="R543" s="41" t="inlineStr">
        <is>
          <t>246,233,113</t>
        </is>
      </c>
      <c r="S543" s="42" t="inlineStr">
        <is>
          <t>G</t>
        </is>
      </c>
      <c r="T543" s="43" t="inlineStr">
        <is>
          <t>88</t>
        </is>
      </c>
      <c r="U543" s="59" t="inlineStr">
        <is>
          <t>{"link": "https://www.themoviedb.org/movie/227973-the-peanuts-movie/watch?locale=CA",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43" s="45" t="inlineStr">
        <is>
          <t>99,000,000</t>
        </is>
      </c>
      <c r="W543" s="34" t="n">
        <v>227973</v>
      </c>
      <c r="X543" s="34" t="inlineStr">
        <is>
          <t>[316000, 268660, 311539, 105864, 367326, 357416, 15374, 300803, 173443, 366142, 673159, 32389, 28479, 28117, 58400, 454610, 257648, 46541, 56149, 174695]</t>
        </is>
      </c>
      <c r="Y543" s="34" t="inlineStr">
        <is>
          <t>87%</t>
        </is>
      </c>
      <c r="Z543" s="34" t="inlineStr">
        <is>
          <t>7.0/10</t>
        </is>
      </c>
      <c r="AA543" s="34" t="inlineStr">
        <is>
          <t>67/100</t>
        </is>
      </c>
      <c r="AB543" s="34" t="inlineStr">
        <is>
          <t>https://www.youtube.com/embed/fVR4E6Q6u5g</t>
        </is>
      </c>
      <c r="AC543" s="46" t="n">
        <v>1731215633548</v>
      </c>
    </row>
    <row r="544" ht="14.25" customHeight="1" s="130">
      <c r="A544" s="85" t="inlineStr">
        <is>
          <t>Dumbo</t>
        </is>
      </c>
      <c r="B544" s="86" t="n">
        <v>75</v>
      </c>
      <c r="C544" s="109" t="inlineStr">
        <is>
          <t>Disney Animation</t>
        </is>
      </c>
      <c r="D544" s="47" t="n"/>
      <c r="E544" s="87" t="inlineStr">
        <is>
          <t>Animated</t>
        </is>
      </c>
      <c r="F544" s="88" t="n"/>
      <c r="G544" s="110" t="n"/>
      <c r="H544" s="115" t="n"/>
      <c r="I544" s="89" t="inlineStr">
        <is>
          <t>Disney</t>
        </is>
      </c>
      <c r="J544" s="90" t="n">
        <v>1941</v>
      </c>
      <c r="K544" s="34">
        <f>ROW(K544)-1</f>
        <v/>
      </c>
      <c r="L544" s="91" t="n"/>
      <c r="M544" s="34" t="inlineStr">
        <is>
          <t>Dumbo is a baby elephant born with over-sized ears and a supreme lack of confidence. But thanks to his even more diminutive buddy Timothy the Mouse,  the pint-sized pachyderm learns to surmount all obstacles.</t>
        </is>
      </c>
      <c r="N544" s="34" t="inlineStr">
        <is>
          <t>https://image.tmdb.org/t/p/w500/xElwvLH9stNdduVnx9hx5UqEUwv.jpg</t>
        </is>
      </c>
      <c r="O544" s="34" t="inlineStr">
        <is>
          <t>Sterling Holloway, Herman Bing, John McLeish, Edward Brophy, James Baskett, Billy Bletcher, Jim Carmichael, Cliff Edwards</t>
        </is>
      </c>
      <c r="P544" s="34" t="inlineStr">
        <is>
          <t>Samuel Armstrong, Norman Ferguson, Wilfred Jackson</t>
        </is>
      </c>
      <c r="Q544" s="50" t="inlineStr">
        <is>
          <t>[{"Source": "Internet Movie Database", "Value": "7.2/10"}, {"Source": "Rotten Tomatoes", "Value": "95%"}, {"Source": "Metacritic", "Value": "96/100"}]</t>
        </is>
      </c>
      <c r="R544" s="51" t="inlineStr">
        <is>
          <t>1,600,000</t>
        </is>
      </c>
      <c r="S544" s="34" t="inlineStr">
        <is>
          <t>G</t>
        </is>
      </c>
      <c r="T544" s="34" t="inlineStr">
        <is>
          <t>64</t>
        </is>
      </c>
      <c r="U544" s="34" t="inlineStr">
        <is>
          <t>{"link": "https://www.themoviedb.org/movie/11360-dumbo/watch?locale=CA",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44" s="51" t="inlineStr">
        <is>
          <t>812,000</t>
        </is>
      </c>
      <c r="W544" s="34" t="n">
        <v>11360</v>
      </c>
      <c r="X544" s="34" t="inlineStr">
        <is>
          <t>[3170, 10895, 756, 329996, 11224, 12092, 12230, 10693, 9325, 10545, 10948, 10340, 408, 10882, 31135, 14906, 7288, 11886, 433, 10530]</t>
        </is>
      </c>
      <c r="Y544" s="34" t="inlineStr">
        <is>
          <t>95%</t>
        </is>
      </c>
      <c r="Z544" s="34" t="inlineStr">
        <is>
          <t>7.2/10</t>
        </is>
      </c>
      <c r="AA544" s="34" t="inlineStr">
        <is>
          <t>96/100</t>
        </is>
      </c>
      <c r="AB544" s="34" t="inlineStr">
        <is>
          <t>https://www.youtube.com/embed/GPY-g86tcS4</t>
        </is>
      </c>
      <c r="AC544" s="46" t="n">
        <v>1731215633548</v>
      </c>
    </row>
    <row r="545" ht="14.25" customHeight="1" s="130">
      <c r="A545" s="85" t="inlineStr">
        <is>
          <t>Anastasia</t>
        </is>
      </c>
      <c r="B545" s="86" t="n">
        <v>75</v>
      </c>
      <c r="C545" s="109" t="n"/>
      <c r="D545" s="47" t="n"/>
      <c r="E545" s="87" t="inlineStr">
        <is>
          <t>Animated</t>
        </is>
      </c>
      <c r="F545" s="88" t="inlineStr">
        <is>
          <t>Princess</t>
        </is>
      </c>
      <c r="G545" s="110" t="n"/>
      <c r="H545" s="115" t="n"/>
      <c r="I545" s="89" t="inlineStr">
        <is>
          <t>20th Century Studios</t>
        </is>
      </c>
      <c r="J545" s="90" t="n">
        <v>1997</v>
      </c>
      <c r="K545" s="34">
        <f>ROW(K545)-1</f>
        <v/>
      </c>
      <c r="L545" s="91" t="n"/>
      <c r="M545" s="36"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N545" s="37" t="inlineStr">
        <is>
          <t>https://image.tmdb.org/t/p/w500/8LDVAMImGuMrNvyUWctvF4qkHwQ.jpg</t>
        </is>
      </c>
      <c r="O545" s="38" t="inlineStr">
        <is>
          <t>Meg Ryan, John Cusack, Christopher Lloyd, Angela Lansbury, Hank Azaria, Kelsey Grammer, Bernadette Peters, Kirsten Dunst</t>
        </is>
      </c>
      <c r="P545" s="39" t="inlineStr">
        <is>
          <t>Don Bluth, Gary Goldman</t>
        </is>
      </c>
      <c r="Q545" s="40" t="inlineStr">
        <is>
          <t>[{"Source": "Internet Movie Database", "Value": "7.1/10"}, {"Source": "Rotten Tomatoes", "Value": "83%"}, {"Source": "Metacritic", "Value": "61/100"}]</t>
        </is>
      </c>
      <c r="R545" s="41" t="inlineStr">
        <is>
          <t>139,804,348</t>
        </is>
      </c>
      <c r="S545" s="42" t="inlineStr">
        <is>
          <t>G</t>
        </is>
      </c>
      <c r="T545" s="43" t="inlineStr">
        <is>
          <t>94</t>
        </is>
      </c>
      <c r="U545" s="44" t="inlineStr">
        <is>
          <t>{"link": "https://www.themoviedb.org/movie/9444-anastasia/watch?locale=CA", "flatrate": [{"logo_path": "/97yvRBw1GzX7fXprcF80er19ot.jpg", "provider_id": 337, "provider_name": "Disney Plus", "display_priority": 1}],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5" s="45" t="inlineStr">
        <is>
          <t>53,000,000</t>
        </is>
      </c>
      <c r="W545" s="34" t="n">
        <v>9444</v>
      </c>
      <c r="X545" s="34" t="inlineStr">
        <is>
          <t>[10865, 10009, 8916, 10501, 11970, 82702, 10530, 13448, 18937, 950, 38171, 228161, 170687, 2300, 12092, 21032, 2028, 13929, 22586, 9732]</t>
        </is>
      </c>
      <c r="Y545" s="34" t="inlineStr">
        <is>
          <t>83%</t>
        </is>
      </c>
      <c r="Z545" s="34" t="inlineStr">
        <is>
          <t>7.1/10</t>
        </is>
      </c>
      <c r="AA545" s="34" t="inlineStr">
        <is>
          <t>61/100</t>
        </is>
      </c>
      <c r="AB545" s="34" t="inlineStr">
        <is>
          <t>https://www.youtube.com/embed/1vC1Ju__0R8</t>
        </is>
      </c>
      <c r="AC545" s="46" t="n">
        <v>1731215633548</v>
      </c>
    </row>
    <row r="546" ht="14.25" customHeight="1" s="130">
      <c r="A546" s="85" t="inlineStr">
        <is>
          <t>Superman</t>
        </is>
      </c>
      <c r="B546" s="86" t="n">
        <v>75</v>
      </c>
      <c r="C546" s="109" t="inlineStr">
        <is>
          <t>DC</t>
        </is>
      </c>
      <c r="D546" s="47" t="inlineStr">
        <is>
          <t>Superman</t>
        </is>
      </c>
      <c r="E546" s="87" t="inlineStr">
        <is>
          <t>Comic Book</t>
        </is>
      </c>
      <c r="F546" s="88" t="n"/>
      <c r="G546" s="110" t="n"/>
      <c r="H546" s="115" t="n"/>
      <c r="I546" s="89" t="inlineStr">
        <is>
          <t>Warner Bros.</t>
        </is>
      </c>
      <c r="J546" s="90" t="n">
        <v>1978</v>
      </c>
      <c r="K546" s="34">
        <f>ROW(K546)-1</f>
        <v/>
      </c>
      <c r="L546" s="91" t="n"/>
      <c r="M546" s="36" t="inlineStr">
        <is>
          <t>Mild-mannered Clark Kent works as a reporter at the Daily Planet alongside his crush, Lois Lane. Clark must summon his superhero alter-ego when the nefarious Lex Luthor launches a plan to take over the world.</t>
        </is>
      </c>
      <c r="N546" s="37" t="inlineStr">
        <is>
          <t>https://image.tmdb.org/t/p/w500/d7px1FQxW4tngdACVRsCSaZq0Xl.jpg</t>
        </is>
      </c>
      <c r="O546" s="38" t="inlineStr">
        <is>
          <t>Christopher Reeve, Marlon Brando, Gene Hackman, Ned Beatty, Jackie Cooper, Glenn Ford, Margot Kidder, Jack O'Halloran</t>
        </is>
      </c>
      <c r="P546" s="39" t="inlineStr">
        <is>
          <t>Richard Donner</t>
        </is>
      </c>
      <c r="Q546" s="40" t="inlineStr">
        <is>
          <t>[{"Source": "Internet Movie Database", "Value": "7.4/10"}, {"Source": "Rotten Tomatoes", "Value": "93%"}, {"Source": "Metacritic", "Value": "82/100"}]</t>
        </is>
      </c>
      <c r="R546" s="41" t="inlineStr">
        <is>
          <t>300,500,000</t>
        </is>
      </c>
      <c r="S546" s="42" t="inlineStr">
        <is>
          <t>PG</t>
        </is>
      </c>
      <c r="T546" s="43" t="inlineStr">
        <is>
          <t>143</t>
        </is>
      </c>
      <c r="U546" s="44" t="inlineStr">
        <is>
          <t>{"link": "https://www.themoviedb.org/movie/1924-superman/watch?locale=CA",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6" s="45" t="inlineStr">
        <is>
          <t>55,000,000</t>
        </is>
      </c>
      <c r="W546" s="34" t="n">
        <v>1924</v>
      </c>
      <c r="X546" s="34" t="inlineStr">
        <is>
          <t>[8536, 1452, 9531, 624479, 10518, 579, 8363, 1643, 558077, 95414, 138720, 167595, 60175, 56590, 28, 840, 636, 691, 152, 11449]</t>
        </is>
      </c>
      <c r="Y546" s="34" t="inlineStr">
        <is>
          <t>93%</t>
        </is>
      </c>
      <c r="Z546" s="34" t="inlineStr">
        <is>
          <t>7.4/10</t>
        </is>
      </c>
      <c r="AA546" s="34" t="inlineStr">
        <is>
          <t>82/100</t>
        </is>
      </c>
      <c r="AB546" s="34" t="inlineStr">
        <is>
          <t>https://www.youtube.com/embed/xXyuUbtpmxE</t>
        </is>
      </c>
      <c r="AC546" s="46" t="n">
        <v>1731215633548</v>
      </c>
    </row>
    <row r="547" ht="14.25" customHeight="1" s="130">
      <c r="A547" s="85" t="inlineStr">
        <is>
          <t>The Mummy</t>
        </is>
      </c>
      <c r="B547" s="86" t="n">
        <v>75</v>
      </c>
      <c r="C547" s="109" t="inlineStr">
        <is>
          <t>Dark Universe</t>
        </is>
      </c>
      <c r="D547" s="47" t="inlineStr">
        <is>
          <t>Mummy</t>
        </is>
      </c>
      <c r="E547" s="87" t="inlineStr">
        <is>
          <t>Adventure</t>
        </is>
      </c>
      <c r="F547" s="88" t="inlineStr">
        <is>
          <t>Action</t>
        </is>
      </c>
      <c r="G547" s="110" t="n"/>
      <c r="H547" s="115" t="n"/>
      <c r="I547" s="89" t="inlineStr">
        <is>
          <t>Universal Pictures</t>
        </is>
      </c>
      <c r="J547" s="90" t="n">
        <v>1999</v>
      </c>
      <c r="K547" s="34">
        <f>ROW(K547)-1</f>
        <v/>
      </c>
      <c r="L547" s="91" t="n"/>
      <c r="M547" s="34"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N547" s="34" t="inlineStr">
        <is>
          <t>https://image.tmdb.org/t/p/w500/yhIsVvcUm7QxzLfT6HW2wLf5ajY.jpg</t>
        </is>
      </c>
      <c r="O547" s="34" t="inlineStr">
        <is>
          <t>Brendan Fraser, Rachel Weisz, John Hannah, Arnold Vosloo, Patricia Velásquez, Kevin J. O'Connor, Jonathan Hyde, Oded Fehr</t>
        </is>
      </c>
      <c r="P547" s="34" t="inlineStr">
        <is>
          <t>Stephen Sommers</t>
        </is>
      </c>
      <c r="Q547" s="50" t="inlineStr">
        <is>
          <t>[{"Source": "Internet Movie Database", "Value": "7.1/10"}, {"Source": "Rotten Tomatoes", "Value": "62%"}, {"Source": "Metacritic", "Value": "48/100"}]</t>
        </is>
      </c>
      <c r="R547" s="51" t="inlineStr">
        <is>
          <t>415,885,488</t>
        </is>
      </c>
      <c r="S547" s="34" t="inlineStr">
        <is>
          <t>PG-13</t>
        </is>
      </c>
      <c r="T547" s="34" t="inlineStr">
        <is>
          <t>124</t>
        </is>
      </c>
      <c r="U547" s="34" t="inlineStr">
        <is>
          <t>{"link": "https://www.themoviedb.org/movie/564-the-mummy/watch?locale=CA",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547" s="51" t="inlineStr">
        <is>
          <t>80,000,000</t>
        </is>
      </c>
      <c r="W547" s="34" t="n">
        <v>564</v>
      </c>
      <c r="X547" s="34" t="inlineStr">
        <is>
          <t>[1734, 1735, 282035, 9738, 12437, 9334, 10603, 10193, 605, 22970, 607, 657, 268690, 95, 88751, 9822, 1995, 603, 2668, 36647]</t>
        </is>
      </c>
      <c r="Y547" s="34" t="inlineStr">
        <is>
          <t>62%</t>
        </is>
      </c>
      <c r="Z547" s="34" t="inlineStr">
        <is>
          <t>7.1/10</t>
        </is>
      </c>
      <c r="AA547" s="34" t="inlineStr">
        <is>
          <t>48/100</t>
        </is>
      </c>
      <c r="AB547" s="34" t="inlineStr">
        <is>
          <t>https://www.youtube.com/embed/OGOBz4t7OXs</t>
        </is>
      </c>
      <c r="AC547" s="46" t="n">
        <v>1731215633548</v>
      </c>
    </row>
    <row r="548" ht="14.25" customHeight="1" s="130">
      <c r="A548" s="85" t="inlineStr">
        <is>
          <t>Mission: Impossible</t>
        </is>
      </c>
      <c r="B548" s="86" t="n">
        <v>75</v>
      </c>
      <c r="C548" s="109" t="inlineStr">
        <is>
          <t>Mission: Impossible</t>
        </is>
      </c>
      <c r="D548" s="47" t="n"/>
      <c r="E548" s="87" t="inlineStr">
        <is>
          <t>Action</t>
        </is>
      </c>
      <c r="F548" s="88" t="inlineStr">
        <is>
          <t>Spy</t>
        </is>
      </c>
      <c r="G548" s="110" t="n"/>
      <c r="H548" s="115" t="n"/>
      <c r="I548" s="89" t="inlineStr">
        <is>
          <t>Paramount Pictures</t>
        </is>
      </c>
      <c r="J548" s="90" t="n">
        <v>1996</v>
      </c>
      <c r="K548" s="34">
        <f>ROW(K548)-1</f>
        <v/>
      </c>
      <c r="L548" s="91" t="inlineStr">
        <is>
          <t>A fun action movie with good performances and twists. The story can be quite convoluted and confusing, which takes away from the enjoyment at points. Overall, a good first entry in what would become one of the best franchises in the world.</t>
        </is>
      </c>
      <c r="M548" s="36"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N548" s="37" t="inlineStr">
        <is>
          <t>https://image.tmdb.org/t/p/w500/l5uxY5m5OInWpcExIpKG6AR3rgL.jpg</t>
        </is>
      </c>
      <c r="O548" s="38" t="inlineStr">
        <is>
          <t>Tom Cruise, Jon Voight, Emmanuelle Béart, Henry Czerny, Jean Reno, Ving Rhames, Kristin Scott Thomas, Vanessa Redgrave</t>
        </is>
      </c>
      <c r="P548" s="39" t="inlineStr">
        <is>
          <t>Brian De Palma</t>
        </is>
      </c>
      <c r="Q548" s="40" t="inlineStr">
        <is>
          <t>[{"Source": "Internet Movie Database", "Value": "7.2/10"}, {"Source": "Rotten Tomatoes", "Value": "65%"}, {"Source": "Metacritic", "Value": "59/100"}]</t>
        </is>
      </c>
      <c r="R548" s="41" t="inlineStr">
        <is>
          <t>457,696,391</t>
        </is>
      </c>
      <c r="S548" s="42" t="inlineStr">
        <is>
          <t>PG-13</t>
        </is>
      </c>
      <c r="T548" s="43" t="inlineStr">
        <is>
          <t>110</t>
        </is>
      </c>
      <c r="U548" s="44" t="inlineStr">
        <is>
          <t>{"link": "https://www.themoviedb.org/movie/954-mission-impossible/watch?locale=CA",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48" s="45" t="inlineStr">
        <is>
          <t>80,000,000</t>
        </is>
      </c>
      <c r="W548" s="34" t="n">
        <v>954</v>
      </c>
      <c r="X548" s="34" t="inlineStr">
        <is>
          <t>[955, 956, 56292, 1858, 177677, 161, 9390, 353081, 180, 6637, 87, 710, 1893, 1927, 72105, 74, 602, 1690, 744, 9802]</t>
        </is>
      </c>
      <c r="Y548" s="34" t="inlineStr">
        <is>
          <t>65%</t>
        </is>
      </c>
      <c r="Z548" s="34" t="inlineStr">
        <is>
          <t>7.2/10</t>
        </is>
      </c>
      <c r="AA548" s="34" t="inlineStr">
        <is>
          <t>59/100</t>
        </is>
      </c>
      <c r="AB548" s="34" t="inlineStr">
        <is>
          <t>https://www.youtube.com/embed/vadCbBuUM0E</t>
        </is>
      </c>
      <c r="AC548" s="46" t="n">
        <v>1731215633548</v>
      </c>
    </row>
    <row r="549" ht="14.25" customHeight="1" s="130">
      <c r="A549" s="85" t="inlineStr">
        <is>
          <t>House Party</t>
        </is>
      </c>
      <c r="B549" s="86" t="n">
        <v>75</v>
      </c>
      <c r="C549" s="109" t="inlineStr">
        <is>
          <t>House Party</t>
        </is>
      </c>
      <c r="D549" s="47" t="n"/>
      <c r="E549" s="87" t="inlineStr">
        <is>
          <t>RomCom</t>
        </is>
      </c>
      <c r="F549" s="88" t="n"/>
      <c r="G549" s="110" t="n"/>
      <c r="H549" s="115" t="n"/>
      <c r="I549" s="89" t="inlineStr">
        <is>
          <t>New Line Cinema</t>
        </is>
      </c>
      <c r="J549" s="90" t="n">
        <v>1990</v>
      </c>
      <c r="K549" s="34">
        <f>ROW(K549)-1</f>
        <v/>
      </c>
      <c r="L549" s="91" t="inlineStr">
        <is>
          <t>It's well written, with good jokes and character relationships. Very fun movie, good music.</t>
        </is>
      </c>
      <c r="M549" s="34"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N549" s="34" t="inlineStr">
        <is>
          <t>https://image.tmdb.org/t/p/w500/gzrhKFlfzBUBCkXz272B4ZiGc9l.jpg</t>
        </is>
      </c>
      <c r="O549" s="34" t="inlineStr">
        <is>
          <t>Christopher Reid, Christopher Martin, Martin Lawrence, Tisha Campbell-Martin, A.J. Johnson, Robin Harris, Paul Anthony, Kelly Jo Minter</t>
        </is>
      </c>
      <c r="P549" s="34" t="inlineStr">
        <is>
          <t>Reginald Hudlin</t>
        </is>
      </c>
      <c r="Q549" s="50" t="inlineStr">
        <is>
          <t>[{"Source": "Internet Movie Database", "Value": "6.5/10"}, {"Source": "Rotten Tomatoes", "Value": "94%"}, {"Source": "Metacritic", "Value": "76/100"}]</t>
        </is>
      </c>
      <c r="R549" s="51" t="inlineStr">
        <is>
          <t>26,385,628</t>
        </is>
      </c>
      <c r="S549" s="34" t="inlineStr">
        <is>
          <t>R</t>
        </is>
      </c>
      <c r="T549" s="34" t="inlineStr">
        <is>
          <t>105</t>
        </is>
      </c>
      <c r="U549" s="34" t="inlineStr">
        <is>
          <t>{"link": "https://www.themoviedb.org/movie/16094-house-party/watch?locale=CA",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549" s="51" t="inlineStr">
        <is>
          <t>2,500,000</t>
        </is>
      </c>
      <c r="W549" s="34" t="n">
        <v>16094</v>
      </c>
      <c r="X549" s="34" t="inlineStr">
        <is>
          <t>[17993, 16096, 39875, 391975, 14469, 28859, 42354, 541564, 29649, 3101, 9586, 9490, 11856, 16136, 445954, 339419, 9604, 10158, 11287, 552532]</t>
        </is>
      </c>
      <c r="Y549" s="34" t="inlineStr">
        <is>
          <t>94%</t>
        </is>
      </c>
      <c r="Z549" s="34" t="inlineStr">
        <is>
          <t>6.5/10</t>
        </is>
      </c>
      <c r="AA549" s="34" t="inlineStr">
        <is>
          <t>76/100</t>
        </is>
      </c>
      <c r="AB549" s="34" t="inlineStr">
        <is>
          <t>https://www.youtube.com/embed/X4Cgazhox24</t>
        </is>
      </c>
      <c r="AC549" s="46" t="n">
        <v>1731215633548</v>
      </c>
    </row>
    <row r="550" ht="14.25" customHeight="1" s="130">
      <c r="A550" s="85" t="inlineStr">
        <is>
          <t>M3GAN</t>
        </is>
      </c>
      <c r="B550" s="86" t="n">
        <v>75</v>
      </c>
      <c r="C550" s="109" t="n"/>
      <c r="D550" s="47" t="n"/>
      <c r="E550" s="87" t="inlineStr">
        <is>
          <t>Horror</t>
        </is>
      </c>
      <c r="F550" s="88" t="inlineStr">
        <is>
          <t>Sci-Fi</t>
        </is>
      </c>
      <c r="G550" s="110" t="n"/>
      <c r="H550" s="115" t="n"/>
      <c r="I550" s="89" t="inlineStr">
        <is>
          <t>Universal Pictures</t>
        </is>
      </c>
      <c r="J550" s="90" t="n">
        <v>2023</v>
      </c>
      <c r="K550" s="34">
        <f>ROW(K550)-1</f>
        <v/>
      </c>
      <c r="L550" s="91"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M550" s="34"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N550" s="34" t="inlineStr">
        <is>
          <t>https://image.tmdb.org/t/p/w500/d9nBoowhjiiYc4FBNtQkPY7c11H.jpg</t>
        </is>
      </c>
      <c r="O550" s="34" t="inlineStr">
        <is>
          <t>Allison Williams, Violet McGraw, Ronny Chieng, Amie Donald, Jenna Davis, Brian Jordan Alvarez, Jen Van Epps, Stephane Garneau-Monten</t>
        </is>
      </c>
      <c r="P550" s="34" t="inlineStr">
        <is>
          <t>Gerard Johnstone</t>
        </is>
      </c>
      <c r="Q550" s="50" t="inlineStr">
        <is>
          <t>[{"Source": "Internet Movie Database", "Value": "6.3/10"}, {"Source": "Rotten Tomatoes", "Value": "93%"}, {"Source": "Metacritic", "Value": "72/100"}]</t>
        </is>
      </c>
      <c r="R550" s="51" t="inlineStr">
        <is>
          <t>181,796,517</t>
        </is>
      </c>
      <c r="S550" s="34" t="inlineStr">
        <is>
          <t>PG-13</t>
        </is>
      </c>
      <c r="T550" s="34" t="inlineStr">
        <is>
          <t>102</t>
        </is>
      </c>
      <c r="U550" s="34" t="inlineStr">
        <is>
          <t>{"link": "https://www.themoviedb.org/movie/536554-m3gan/watch?locale=CA",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550" s="51" t="inlineStr">
        <is>
          <t>12,000,000</t>
        </is>
      </c>
      <c r="W550" s="34" t="n">
        <v>536554</v>
      </c>
      <c r="X550" s="34" t="inlineStr">
        <is>
          <t>[843794, 631842, 1058949, 653851, 315162, 846433, 76600, 505642, 676547, 899112, 785084, 646389, 937278, 842544, 829410, 615777, 23202, 667216, 758009, 1035806]</t>
        </is>
      </c>
      <c r="Y550" s="34" t="inlineStr">
        <is>
          <t>93%</t>
        </is>
      </c>
      <c r="Z550" s="34" t="inlineStr">
        <is>
          <t>6.3/10</t>
        </is>
      </c>
      <c r="AA550" s="34" t="inlineStr">
        <is>
          <t>72/100</t>
        </is>
      </c>
      <c r="AB550" s="34" t="inlineStr">
        <is>
          <t>https://www.youtube.com/embed/9zvgGSTZlOY</t>
        </is>
      </c>
      <c r="AC550" s="46" t="n">
        <v>1731215633548</v>
      </c>
    </row>
    <row r="551" ht="14.25" customHeight="1" s="130">
      <c r="A551" s="85" t="inlineStr">
        <is>
          <t>How the Grinch Stole Christmas</t>
        </is>
      </c>
      <c r="B551" s="86" t="n">
        <v>75</v>
      </c>
      <c r="C551" s="109" t="inlineStr">
        <is>
          <t>Dr. Seuss</t>
        </is>
      </c>
      <c r="D551" s="47" t="inlineStr">
        <is>
          <t>The Grinch</t>
        </is>
      </c>
      <c r="E551" s="87" t="inlineStr">
        <is>
          <t>Animated</t>
        </is>
      </c>
      <c r="F551" s="88" t="n"/>
      <c r="G551" s="110" t="inlineStr">
        <is>
          <t>Christmas</t>
        </is>
      </c>
      <c r="H551" s="115" t="n"/>
      <c r="I551" s="89" t="inlineStr">
        <is>
          <t>Amazon MGM Studios</t>
        </is>
      </c>
      <c r="J551" s="90" t="n">
        <v>1966</v>
      </c>
      <c r="K551" s="34">
        <f>ROW(K551)-1</f>
        <v/>
      </c>
      <c r="L551" s="91" t="inlineStr">
        <is>
          <t xml:space="preserve">Classic christmas movie. The best adaptation of the Grinch story (and also the shortest, which doesn't hurt). A perfect adaptation of Dr. Seuss' original work to the screen, but with vibrant color. </t>
        </is>
      </c>
      <c r="M551" s="52" t="inlineStr">
        <is>
          <t>Bitter and hateful, the Grinch is irritated at the thought of a nearby village having a happy time celebrating Christmas. Disguised as Santa Claus, with his dog made to look like a reindeer, he decides to raid the village to steal all the Christmas things.</t>
        </is>
      </c>
      <c r="N551" s="53" t="inlineStr">
        <is>
          <t>https://image.tmdb.org/t/p/w500/7ir0iRuPK9OEuH569cp0nF5CJce.jpg</t>
        </is>
      </c>
      <c r="O551" s="54" t="inlineStr">
        <is>
          <t>Boris Karloff, June Foray, Thurl Ravenscroft, Dal McKennon</t>
        </is>
      </c>
      <c r="P551" s="55" t="inlineStr">
        <is>
          <t>Chuck Jones, Ben Washam</t>
        </is>
      </c>
      <c r="Q551" s="50" t="inlineStr">
        <is>
          <t>[{"Source": "Internet Movie Database", "Value": "8.3/10"}]</t>
        </is>
      </c>
      <c r="R551" s="83" t="inlineStr">
        <is>
          <t>0</t>
        </is>
      </c>
      <c r="S551" s="57" t="inlineStr">
        <is>
          <t>Not Rated</t>
        </is>
      </c>
      <c r="T551" s="58" t="inlineStr">
        <is>
          <t>26</t>
        </is>
      </c>
      <c r="U551" s="59" t="inlineStr">
        <is>
          <t>{"link": "https://www.themoviedb.org/movie/13377-how-the-grinch-stole-christmas/watch?locale=CA",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551" s="60" t="inlineStr">
        <is>
          <t>315,000</t>
        </is>
      </c>
      <c r="W551" s="34" t="n">
        <v>13377</v>
      </c>
      <c r="X551" s="34" t="inlineStr">
        <is>
          <t>[13353, 13400, 13382, 13675, 30346, 26547, 25842, 52955, 26319, 3065, 52207, 26542, 110112, 72711, 52844, 85264, 106929, 34309, 46963, 60190]</t>
        </is>
      </c>
      <c r="Y551" s="34" t="inlineStr">
        <is>
          <t>N/A</t>
        </is>
      </c>
      <c r="Z551" s="34" t="inlineStr">
        <is>
          <t>8.3/10</t>
        </is>
      </c>
      <c r="AA551" s="34" t="inlineStr">
        <is>
          <t>N/A</t>
        </is>
      </c>
      <c r="AB551" s="34" t="inlineStr">
        <is>
          <t>https://www.youtube.com/embed/8J1AXS8C20M</t>
        </is>
      </c>
      <c r="AC551" s="46" t="n">
        <v>1731215633548</v>
      </c>
    </row>
    <row r="552" ht="14.25" customHeight="1" s="130">
      <c r="A552" s="85" t="inlineStr">
        <is>
          <t>Hall Pass</t>
        </is>
      </c>
      <c r="B552" s="86" t="n">
        <v>75</v>
      </c>
      <c r="C552" s="109" t="n"/>
      <c r="D552" s="47" t="n"/>
      <c r="E552" s="87" t="inlineStr">
        <is>
          <t>Comedy</t>
        </is>
      </c>
      <c r="F552" s="88" t="n"/>
      <c r="G552" s="110" t="n"/>
      <c r="H552" s="115" t="n"/>
      <c r="I552" s="89" t="inlineStr">
        <is>
          <t>Warner Bros.</t>
        </is>
      </c>
      <c r="J552" s="90" t="n">
        <v>2011</v>
      </c>
      <c r="K552" s="34">
        <f>ROW(K552)-1</f>
        <v/>
      </c>
      <c r="L552" s="91" t="n"/>
      <c r="M552" s="36"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N552" s="37" t="inlineStr">
        <is>
          <t>https://image.tmdb.org/t/p/w500/HqwUkeLOm6PUvcMntKvN0iSNR.jpg</t>
        </is>
      </c>
      <c r="O552" s="38" t="inlineStr">
        <is>
          <t>Owen Wilson, Jason Sudeikis, Jenna Fischer, Richard Jenkins, Alexandra Daddario, Christina Applegate, Stephen Merchant, Nicky Whelan</t>
        </is>
      </c>
      <c r="P552" s="39" t="inlineStr">
        <is>
          <t>Bobby Farrelly, Peter Farrelly</t>
        </is>
      </c>
      <c r="Q552" s="40" t="inlineStr">
        <is>
          <t>[{"Source": "Internet Movie Database", "Value": "5.9/10"}, {"Source": "Rotten Tomatoes", "Value": "33%"}, {"Source": "Metacritic", "Value": "45/100"}]</t>
        </is>
      </c>
      <c r="R552" s="41" t="inlineStr">
        <is>
          <t>83,200,000</t>
        </is>
      </c>
      <c r="S552" s="42" t="inlineStr">
        <is>
          <t>R</t>
        </is>
      </c>
      <c r="T552" s="43" t="inlineStr">
        <is>
          <t>105</t>
        </is>
      </c>
      <c r="U552" s="44" t="inlineStr">
        <is>
          <t>{"link": "https://www.themoviedb.org/movie/48988-hall-pass/watch?locale=CA",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2" s="45" t="inlineStr">
        <is>
          <t>36,000,000</t>
        </is>
      </c>
      <c r="W552" s="34" t="n">
        <v>48988</v>
      </c>
      <c r="X552" s="34" t="inlineStr">
        <is>
          <t>[977, 413471, 8960, 126277, 50725, 14923, 54557, 445948, 17417, 89455, 39253, 79036, 471608, 45759, 283384, 14434, 13579, 354285, 13856, 56704]</t>
        </is>
      </c>
      <c r="Y552" s="34" t="inlineStr">
        <is>
          <t>33%</t>
        </is>
      </c>
      <c r="Z552" s="34" t="inlineStr">
        <is>
          <t>5.9/10</t>
        </is>
      </c>
      <c r="AA552" s="34" t="inlineStr">
        <is>
          <t>45/100</t>
        </is>
      </c>
      <c r="AB552" s="34" t="inlineStr">
        <is>
          <t>https://www.youtube.com/embed/1JMCvX6qXuo</t>
        </is>
      </c>
      <c r="AC552" s="46" t="n">
        <v>1731215633548</v>
      </c>
    </row>
    <row r="553" ht="14.25" customHeight="1" s="130">
      <c r="A553" s="85" t="inlineStr">
        <is>
          <t>Beerfest</t>
        </is>
      </c>
      <c r="B553" s="86" t="n">
        <v>75</v>
      </c>
      <c r="C553" s="109" t="inlineStr">
        <is>
          <t>Broken Lizard</t>
        </is>
      </c>
      <c r="D553" s="47" t="n"/>
      <c r="E553" s="87" t="inlineStr">
        <is>
          <t>Comedy</t>
        </is>
      </c>
      <c r="F553" s="88" t="n"/>
      <c r="G553" s="110" t="n"/>
      <c r="H553" s="115" t="n"/>
      <c r="I553" s="89" t="inlineStr">
        <is>
          <t>Warner Bros.</t>
        </is>
      </c>
      <c r="J553" s="90" t="n">
        <v>2006</v>
      </c>
      <c r="K553" s="34">
        <f>ROW(K553)-1</f>
        <v/>
      </c>
      <c r="L553" s="91" t="n"/>
      <c r="M553" s="36"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N553" s="37" t="inlineStr">
        <is>
          <t>https://image.tmdb.org/t/p/w500/5srGbSv3zhEUjXFOZR9qHkgJO6l.jpg</t>
        </is>
      </c>
      <c r="O553" s="38" t="inlineStr">
        <is>
          <t>Erik Stolhanske, Jay Chandrasekhar, Steve Lemme, Paul Soter, M.C. Gainey, Cloris Leachman, Jürgen Prochnow, Will Forte</t>
        </is>
      </c>
      <c r="P553" s="39" t="inlineStr">
        <is>
          <t>Jay Chandrasekhar</t>
        </is>
      </c>
      <c r="Q553" s="40" t="inlineStr">
        <is>
          <t>[{"Source": "Internet Movie Database", "Value": "6.2/10"}, {"Source": "Rotten Tomatoes", "Value": "41%"}, {"Source": "Metacritic", "Value": "46/100"}]</t>
        </is>
      </c>
      <c r="R553" s="41" t="inlineStr">
        <is>
          <t>19,179,969</t>
        </is>
      </c>
      <c r="S553" s="42" t="inlineStr">
        <is>
          <t>R</t>
        </is>
      </c>
      <c r="T553" s="43" t="inlineStr">
        <is>
          <t>110</t>
        </is>
      </c>
      <c r="U553" s="44" t="inlineStr">
        <is>
          <t>{"link": "https://www.themoviedb.org/movie/9988-beerfest/watch?locale=CA",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3" s="45" t="inlineStr">
        <is>
          <t>17,500,000</t>
        </is>
      </c>
      <c r="W553" s="34" t="n">
        <v>9988</v>
      </c>
      <c r="X553" s="34" t="inlineStr">
        <is>
          <t>[39939, 89481, 635654, 175952, 490453, 33639, 12484, 30250, 34423, 568776, 9967, 16710, 14577, 9927, 78080, 408159, 9895, 13016, 14013, 9785]</t>
        </is>
      </c>
      <c r="Y553" s="34" t="inlineStr">
        <is>
          <t>41%</t>
        </is>
      </c>
      <c r="Z553" s="34" t="inlineStr">
        <is>
          <t>6.2/10</t>
        </is>
      </c>
      <c r="AA553" s="34" t="inlineStr">
        <is>
          <t>46/100</t>
        </is>
      </c>
      <c r="AB553" s="34" t="inlineStr">
        <is>
          <t>https://www.youtube.com/embed/4ZBJxhjqUgs</t>
        </is>
      </c>
      <c r="AC553" s="46" t="n">
        <v>1731215633548</v>
      </c>
    </row>
    <row r="554" ht="14.25" customHeight="1" s="130">
      <c r="A554" s="85" t="inlineStr">
        <is>
          <t>Saw</t>
        </is>
      </c>
      <c r="B554" s="86" t="n">
        <v>75</v>
      </c>
      <c r="C554" s="109" t="inlineStr">
        <is>
          <t>Saw</t>
        </is>
      </c>
      <c r="D554" s="47" t="n"/>
      <c r="E554" s="87" t="inlineStr">
        <is>
          <t>Horror</t>
        </is>
      </c>
      <c r="F554" s="88" t="n"/>
      <c r="G554" s="110" t="n"/>
      <c r="H554" s="115" t="n"/>
      <c r="I554" s="89" t="inlineStr">
        <is>
          <t>Lionsgate</t>
        </is>
      </c>
      <c r="J554" s="90" t="n">
        <v>2004</v>
      </c>
      <c r="K554" s="34">
        <f>ROW(K554)-1</f>
        <v/>
      </c>
      <c r="L554" s="91"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M554" s="36"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N554" s="37" t="inlineStr">
        <is>
          <t>https://image.tmdb.org/t/p/w500/tVOTLnDjhx9qul49urYUjYbMjoX.jpg</t>
        </is>
      </c>
      <c r="O554" s="38" t="inlineStr">
        <is>
          <t>Cary Elwes, Leigh Whannell, Danny Glover, Monica Potter, Ken Leung, Makenzie Vega, Michael Emerson, Shawnee Smith</t>
        </is>
      </c>
      <c r="P554" s="39" t="inlineStr">
        <is>
          <t>James Wan</t>
        </is>
      </c>
      <c r="Q554" s="40" t="inlineStr">
        <is>
          <t>[{"Source": "Internet Movie Database", "Value": "7.6/10"}, {"Source": "Rotten Tomatoes", "Value": "50%"}, {"Source": "Metacritic", "Value": "46/100"}]</t>
        </is>
      </c>
      <c r="R554" s="41" t="inlineStr">
        <is>
          <t>103,911,669</t>
        </is>
      </c>
      <c r="S554" s="42" t="inlineStr">
        <is>
          <t>R</t>
        </is>
      </c>
      <c r="T554" s="43" t="inlineStr">
        <is>
          <t>103</t>
        </is>
      </c>
      <c r="U554" s="44" t="inlineStr">
        <is>
          <t>{"link": "https://www.themoviedb.org/movie/176-saw/watch?locale=CA",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t>
        </is>
      </c>
      <c r="V554" s="45" t="inlineStr">
        <is>
          <t>1,200,000</t>
        </is>
      </c>
      <c r="W554" s="34" t="n">
        <v>176</v>
      </c>
      <c r="X554" s="34" t="inlineStr">
        <is>
          <t>[215, 214, 41439, 246355, 663, 298250, 22804, 11917, 4232, 1954, 14001, 9532, 9373, 8914, 565, 670, 168891, 170, 49018, 30497]</t>
        </is>
      </c>
      <c r="Y554" s="34" t="inlineStr">
        <is>
          <t>50%</t>
        </is>
      </c>
      <c r="Z554" s="34" t="inlineStr">
        <is>
          <t>7.6/10</t>
        </is>
      </c>
      <c r="AA554" s="34" t="inlineStr">
        <is>
          <t>46/100</t>
        </is>
      </c>
      <c r="AB554" s="34" t="inlineStr">
        <is>
          <t>https://www.youtube.com/embed/0bHDblokwv0</t>
        </is>
      </c>
      <c r="AC554" s="46" t="n">
        <v>1731215633548</v>
      </c>
    </row>
    <row r="555" ht="14.25" customHeight="1" s="130">
      <c r="A555" s="85" t="inlineStr">
        <is>
          <t>Totally Killer</t>
        </is>
      </c>
      <c r="B555" s="86" t="n">
        <v>74</v>
      </c>
      <c r="C555" s="109" t="n"/>
      <c r="D555" s="47" t="n"/>
      <c r="E555" s="87" t="inlineStr">
        <is>
          <t>Sci-Fi</t>
        </is>
      </c>
      <c r="F555" s="88" t="inlineStr">
        <is>
          <t>Slasher</t>
        </is>
      </c>
      <c r="G555" s="110" t="inlineStr">
        <is>
          <t>Halloween</t>
        </is>
      </c>
      <c r="H555" s="115" t="inlineStr">
        <is>
          <t>Amazon Prime</t>
        </is>
      </c>
      <c r="I555" s="89" t="inlineStr">
        <is>
          <t>Amazon MGM Studios</t>
        </is>
      </c>
      <c r="J555" s="90" t="n">
        <v>2023</v>
      </c>
      <c r="K555" s="34">
        <f>ROW(K555)-1</f>
        <v/>
      </c>
      <c r="L555" s="91"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M555" s="36" t="inlineStr">
        <is>
          <t>When the infamous "Sweet Sixteen Killer" returns 35 years after his first murder spree to claim another victim, 17-year-old Jamie accidentally travels back in time to 1987, determined to stop the killer before he can start.</t>
        </is>
      </c>
      <c r="N555" s="37" t="inlineStr">
        <is>
          <t>https://image.tmdb.org/t/p/w500/52YBwGJ3cJs54fpBzwnT1lnqgTo.jpg</t>
        </is>
      </c>
      <c r="O555" s="38" t="inlineStr">
        <is>
          <t>Kiernan Shipka, Olivia Holt, Julie Bowen, Charlie Gillespie, Lochlyn Munro, Troy Leigh-Anne Johnson, Kimberly Huie, Kelcey Mawema</t>
        </is>
      </c>
      <c r="P555" s="39" t="inlineStr">
        <is>
          <t>Nahnatchka Khan</t>
        </is>
      </c>
      <c r="Q555" s="40" t="inlineStr">
        <is>
          <t>[{"Source": "Internet Movie Database", "Value": "6.5/10"}, {"Source": "Rotten Tomatoes", "Value": "87%"}]</t>
        </is>
      </c>
      <c r="R555" s="72" t="inlineStr">
        <is>
          <t>0</t>
        </is>
      </c>
      <c r="S555" s="42" t="inlineStr">
        <is>
          <t>R</t>
        </is>
      </c>
      <c r="T555" s="43" t="inlineStr">
        <is>
          <t>105</t>
        </is>
      </c>
      <c r="U555" s="44" t="inlineStr">
        <is>
          <t>{"link": "https://www.themoviedb.org/movie/974931-totally-killer/watch?locale=CA", "flatrate": [{"logo_path": "/pvske1MyAoymrs5bguRfVqYiM9a.jpg", "provider_id": 119, "provider_name": "Amazon Prime Video", "display_priority": 3}, {"logo_path": "/8aBqoNeGGr0oSA85iopgNZUOTOc.jpg", "provider_id": 2100, "provider_name": "Amazon Prime Video with Ads", "display_priority": 152}]}</t>
        </is>
      </c>
      <c r="V555" s="75" t="inlineStr">
        <is>
          <t>0</t>
        </is>
      </c>
      <c r="W555" s="34" t="n">
        <v>974931</v>
      </c>
      <c r="X555" s="34" t="inlineStr">
        <is>
          <t>[1024127, 46934, 675531, 961268, 763165, 641668, 763144, 1215278, 44351, 752721, 1216268, 843621, 777831, 887580, 881500, 347291, 80009, 31965, 1191653, 26441]</t>
        </is>
      </c>
      <c r="Y555" s="34" t="inlineStr">
        <is>
          <t>87%</t>
        </is>
      </c>
      <c r="Z555" s="34" t="inlineStr">
        <is>
          <t>6.5/10</t>
        </is>
      </c>
      <c r="AA555" s="34" t="inlineStr">
        <is>
          <t>N/A</t>
        </is>
      </c>
      <c r="AB555" s="34" t="inlineStr">
        <is>
          <t>https://www.youtube.com/embed/5vYipYSDhtQ</t>
        </is>
      </c>
      <c r="AC555" s="46" t="n">
        <v>1731215633548</v>
      </c>
    </row>
    <row r="556" ht="14.25" customHeight="1" s="130">
      <c r="A556" s="85" t="inlineStr">
        <is>
          <t>The Beekeeper</t>
        </is>
      </c>
      <c r="B556" s="86" t="n">
        <v>74</v>
      </c>
      <c r="C556" s="109" t="n"/>
      <c r="D556" s="47" t="n"/>
      <c r="E556" s="87" t="inlineStr">
        <is>
          <t>Action</t>
        </is>
      </c>
      <c r="F556" s="88" t="n"/>
      <c r="G556" s="110" t="n"/>
      <c r="H556" s="115" t="n"/>
      <c r="I556" s="89" t="inlineStr">
        <is>
          <t>Amazon MGM Studios</t>
        </is>
      </c>
      <c r="J556" s="90" t="n">
        <v>2024</v>
      </c>
      <c r="K556" s="34">
        <f>ROW(K556)-1</f>
        <v/>
      </c>
      <c r="L556" s="91" t="inlineStr">
        <is>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is>
      </c>
      <c r="M556" s="34" t="inlineStr">
        <is>
          <t>One man's campaign for vengeance takes on national stakes after he is revealed to be a former operative of a powerful and clandestine organization known as Beekeepers.</t>
        </is>
      </c>
      <c r="N556" s="34" t="inlineStr">
        <is>
          <t>https://image.tmdb.org/t/p/w500/A7EByudX0eOzlkQ2FIbogzyazm2.jpg</t>
        </is>
      </c>
      <c r="O556" s="34" t="inlineStr">
        <is>
          <t>Jason Statham, Emmy Raver-Lampman, Bobby Naderi, Josh Hutcherson, Jeremy Irons, Taylor James, Phylicia Rashād, Jemma Redgrave</t>
        </is>
      </c>
      <c r="P556" s="34" t="inlineStr">
        <is>
          <t>David Ayer</t>
        </is>
      </c>
      <c r="Q556" s="34" t="inlineStr">
        <is>
          <t>[{"Source": "Internet Movie Database", "Value": "6.3/10"}, {"Source": "Rotten Tomatoes", "Value": "71%"}]</t>
        </is>
      </c>
      <c r="R556" s="34" t="inlineStr">
        <is>
          <t>152,720,535</t>
        </is>
      </c>
      <c r="S556" s="34" t="inlineStr">
        <is>
          <t>R</t>
        </is>
      </c>
      <c r="T556" s="34" t="inlineStr">
        <is>
          <t>105</t>
        </is>
      </c>
      <c r="U556" s="34" t="inlineStr">
        <is>
          <t>{"link": "https://www.themoviedb.org/movie/866398-the-beekeeper/watch?locale=CA", "free": [{"logo_path": "/j7D006Uy3UWwZ6G0xH6BMgIWTzH.jpg", "provider_id": 212, "provider_name": "Hoopla", "display_priority": 10}],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6" s="34" t="inlineStr">
        <is>
          <t>35,000,000</t>
        </is>
      </c>
      <c r="W556" s="34" t="n">
        <v>866398</v>
      </c>
      <c r="X556" s="34" t="inlineStr">
        <is>
          <t>[572802, 933131, 1214314, 969492, 1029575, 1212073, 848187, 787699, 848538, 955916, 359410, 1072790, 937249, 763215, 299054, 940551, 1022796, 1014590, 1124127, 1211957]</t>
        </is>
      </c>
      <c r="Y556" s="34" t="inlineStr">
        <is>
          <t>71%</t>
        </is>
      </c>
      <c r="Z556" s="34" t="inlineStr">
        <is>
          <t>6.3/10</t>
        </is>
      </c>
      <c r="AA556" s="34" t="inlineStr">
        <is>
          <t>N/A</t>
        </is>
      </c>
      <c r="AB556" s="34" t="inlineStr">
        <is>
          <t>https://www.youtube.com/embed/CHKn-yDCE2w</t>
        </is>
      </c>
      <c r="AC556" s="46" t="n">
        <v>1732256445415</v>
      </c>
    </row>
    <row r="557" ht="14.25" customHeight="1" s="130">
      <c r="A557" s="85" t="inlineStr">
        <is>
          <t>Joker</t>
        </is>
      </c>
      <c r="B557" s="86" t="n">
        <v>74</v>
      </c>
      <c r="C557" s="109" t="inlineStr">
        <is>
          <t>DC</t>
        </is>
      </c>
      <c r="D557" s="47" t="inlineStr">
        <is>
          <t>Non-DCEU</t>
        </is>
      </c>
      <c r="E557" s="87" t="inlineStr">
        <is>
          <t>Comic Book</t>
        </is>
      </c>
      <c r="F557" s="88" t="n"/>
      <c r="G557" s="110" t="n"/>
      <c r="H557" s="115" t="n"/>
      <c r="I557" s="89" t="inlineStr">
        <is>
          <t>Warner Bros.</t>
        </is>
      </c>
      <c r="J557" s="90" t="n">
        <v>2019</v>
      </c>
      <c r="K557" s="34">
        <f>ROW(K557)-1</f>
        <v/>
      </c>
      <c r="L557" s="91" t="n"/>
      <c r="M557" s="36" t="inlineStr">
        <is>
          <t>During the 1980s, a failed stand-up comedian is driven insane and turns to a life of crime and chaos in Gotham City while becoming an infamous psychopathic crime figure.</t>
        </is>
      </c>
      <c r="N557" s="37" t="inlineStr">
        <is>
          <t>https://image.tmdb.org/t/p/w500/udDclJoHjfjb8Ekgsd4FDteOkCU.jpg</t>
        </is>
      </c>
      <c r="O557" s="38" t="inlineStr">
        <is>
          <t>Joaquin Phoenix, Robert De Niro, Zazie Beetz, Frances Conroy, Brett Cullen, Shea Whigham, Bill Camp, Glenn Fleshler</t>
        </is>
      </c>
      <c r="P557" s="39" t="inlineStr">
        <is>
          <t>Todd Phillips</t>
        </is>
      </c>
      <c r="Q557" s="40" t="inlineStr">
        <is>
          <t>[{"Source": "Internet Movie Database", "Value": "8.4/10"}, {"Source": "Rotten Tomatoes", "Value": "68%"}, {"Source": "Metacritic", "Value": "59/100"}]</t>
        </is>
      </c>
      <c r="R557" s="41" t="inlineStr">
        <is>
          <t>1,078,958,629</t>
        </is>
      </c>
      <c r="S557" s="42" t="inlineStr">
        <is>
          <t>R</t>
        </is>
      </c>
      <c r="T557" s="43" t="inlineStr">
        <is>
          <t>122</t>
        </is>
      </c>
      <c r="U557" s="44" t="inlineStr">
        <is>
          <t>{"link": "https://www.themoviedb.org/movie/475557-joker/watch?locale=CA",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557" s="45" t="inlineStr">
        <is>
          <t>55,000,000</t>
        </is>
      </c>
      <c r="W557" s="34" t="n">
        <v>475557</v>
      </c>
      <c r="X557" s="34" t="inlineStr">
        <is>
          <t>[466272, 559969, 496243, 492188, 398978, 530915, 420809, 515001, 290859, 474350, 419704, 331482, 508965, 453405, 429617, 338967, 504608, 420818, 359724, 512200]</t>
        </is>
      </c>
      <c r="Y557" s="34" t="inlineStr">
        <is>
          <t>68%</t>
        </is>
      </c>
      <c r="Z557" s="34" t="inlineStr">
        <is>
          <t>8.4/10</t>
        </is>
      </c>
      <c r="AA557" s="34" t="inlineStr">
        <is>
          <t>59/100</t>
        </is>
      </c>
      <c r="AB557" s="34" t="inlineStr">
        <is>
          <t>https://www.youtube.com/embed/-RFFRxcoKfA</t>
        </is>
      </c>
      <c r="AC557" s="46" t="n">
        <v>1731215633548</v>
      </c>
    </row>
    <row r="558" ht="14.25" customHeight="1" s="130">
      <c r="A558" s="85" t="inlineStr">
        <is>
          <t>You've Got Mail</t>
        </is>
      </c>
      <c r="B558" s="86" t="n">
        <v>74</v>
      </c>
      <c r="C558" s="109" t="n"/>
      <c r="D558" s="47" t="n"/>
      <c r="E558" s="87" t="inlineStr">
        <is>
          <t>RomCom</t>
        </is>
      </c>
      <c r="F558" s="88" t="n"/>
      <c r="G558" s="110" t="n"/>
      <c r="H558" s="115" t="n"/>
      <c r="I558" s="89" t="inlineStr">
        <is>
          <t>Warner Bros.</t>
        </is>
      </c>
      <c r="J558" s="90" t="n">
        <v>1998</v>
      </c>
      <c r="K558" s="34">
        <f>ROW(K558)-1</f>
        <v/>
      </c>
      <c r="L558" s="91" t="inlineStr">
        <is>
          <t>A charming RomCom carried by the talent of the two leads. Hanks and Ryan are great in this and have great chemistry together. I laughed a good amount of times, and enjoyed the movie throughout. Runs probably 20-30 minutes too long, since the story isn't particularly complicated.</t>
        </is>
      </c>
      <c r="M558" s="34" t="inlineStr">
        <is>
          <t>Book superstore magnate, Joe Fox and independent book shop owner, Kathleen Kelly fall in love in the anonymity of the Internet—both blissfully unaware that he's trying to put her out of business.</t>
        </is>
      </c>
      <c r="N558" s="34" t="inlineStr">
        <is>
          <t>https://image.tmdb.org/t/p/w500/e2uVtH6TpMfUl7WeOM70ezkcjsU.jpg</t>
        </is>
      </c>
      <c r="O558" s="34" t="inlineStr">
        <is>
          <t>Meg Ryan, Tom Hanks, Greg Kinnear, Heather Burns, Parker Posey, Dave Chappelle, Jean Stapleton, Steve Zahn</t>
        </is>
      </c>
      <c r="P558" s="34" t="inlineStr">
        <is>
          <t>Nora Ephron</t>
        </is>
      </c>
      <c r="Q558" s="34" t="inlineStr">
        <is>
          <t>[{"Source": "Internet Movie Database", "Value": "6.7/10"}, {"Source": "Rotten Tomatoes", "Value": "70%"}, {"Source": "Metacritic", "Value": "58/100"}]</t>
        </is>
      </c>
      <c r="R558" s="34" t="inlineStr">
        <is>
          <t>250,800,000</t>
        </is>
      </c>
      <c r="S558" s="34" t="inlineStr">
        <is>
          <t>PG</t>
        </is>
      </c>
      <c r="T558" s="34" t="inlineStr">
        <is>
          <t>119</t>
        </is>
      </c>
      <c r="U558" s="34" t="inlineStr">
        <is>
          <t>{"link": "https://www.themoviedb.org/movie/9489-you-ve-got-mail/watch?locale=CA",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8" s="34" t="inlineStr">
        <is>
          <t>65,000,000</t>
        </is>
      </c>
      <c r="W558" s="34" t="n">
        <v>9489</v>
      </c>
      <c r="X558" s="34" t="inlineStr">
        <is>
          <t>[858, 8874, 9591, 639, 11232, 568, 795, 397, 7300, 2642, 2280, 2788, 42269, 497, 9800, 2044, 9837, 3034, 6951, 34769]</t>
        </is>
      </c>
      <c r="Y558" s="34" t="inlineStr">
        <is>
          <t>70%</t>
        </is>
      </c>
      <c r="Z558" s="34" t="inlineStr">
        <is>
          <t>6.7/10</t>
        </is>
      </c>
      <c r="AA558" s="34" t="inlineStr">
        <is>
          <t>58/100</t>
        </is>
      </c>
      <c r="AB558" s="34" t="inlineStr">
        <is>
          <t>https://www.youtube.com/embed/znESQTt3L80</t>
        </is>
      </c>
      <c r="AC558" s="46" t="n">
        <v>1732256445415</v>
      </c>
    </row>
    <row r="559" ht="14.25" customHeight="1" s="130">
      <c r="A559" s="85" t="inlineStr">
        <is>
          <t>Princess and the Frog</t>
        </is>
      </c>
      <c r="B559" s="86" t="n">
        <v>74</v>
      </c>
      <c r="C559" s="109" t="inlineStr">
        <is>
          <t>Disney Animation</t>
        </is>
      </c>
      <c r="D559" s="47" t="n"/>
      <c r="E559" s="87" t="inlineStr">
        <is>
          <t>Animated</t>
        </is>
      </c>
      <c r="F559" s="88" t="inlineStr">
        <is>
          <t>Princess</t>
        </is>
      </c>
      <c r="G559" s="110" t="n"/>
      <c r="H559" s="115" t="n"/>
      <c r="I559" s="89" t="inlineStr">
        <is>
          <t>Disney</t>
        </is>
      </c>
      <c r="J559" s="90" t="n">
        <v>2009</v>
      </c>
      <c r="K559" s="34">
        <f>ROW(K559)-1</f>
        <v/>
      </c>
      <c r="L559" s="91" t="n"/>
      <c r="M559" s="36" t="inlineStr">
        <is>
          <t>A waitress, desperate to fulfill her dreams as a restaurant owner, is set on a journey to turn a frog prince back into a human being, but she has to face the same problem after she kisses him.</t>
        </is>
      </c>
      <c r="N559" s="37" t="inlineStr">
        <is>
          <t>https://image.tmdb.org/t/p/w500/yprv5PbnEksoVj2v6XEnDBg9joR.jpg</t>
        </is>
      </c>
      <c r="O559" s="38" t="inlineStr">
        <is>
          <t>Anika Noni Rose, Bruno Campos, Keith David, Michael-Leon Wooley, Jennifer Cody, Jim Cummings, Peter Bartlett, Jenifer Lewis</t>
        </is>
      </c>
      <c r="P559" s="39" t="inlineStr">
        <is>
          <t>Ron Clements, John Musker</t>
        </is>
      </c>
      <c r="Q559" s="40" t="inlineStr">
        <is>
          <t>[{"Source": "Internet Movie Database", "Value": "7.2/10"}, {"Source": "Rotten Tomatoes", "Value": "85%"}, {"Source": "Metacritic", "Value": "73/100"}]</t>
        </is>
      </c>
      <c r="R559" s="41" t="inlineStr">
        <is>
          <t>270,997,378</t>
        </is>
      </c>
      <c r="S559" s="42" t="inlineStr">
        <is>
          <t>G</t>
        </is>
      </c>
      <c r="T559" s="43" t="inlineStr">
        <is>
          <t>98</t>
        </is>
      </c>
      <c r="U559" s="44" t="inlineStr">
        <is>
          <t>{"link": "https://www.themoviedb.org/movie/10198-the-princess-and-the-frog/watch?locale=CA",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9" s="45" t="inlineStr">
        <is>
          <t>105,000,000</t>
        </is>
      </c>
      <c r="W559" s="34" t="n">
        <v>10198</v>
      </c>
      <c r="X559" s="34" t="inlineStr">
        <is>
          <t>[16866, 38757, 26505, 10545, 11970, 10144, 10882, 11224, 23398, 17979, 15165, 9880, 10340, 22794, 193, 18240, 109445, 10112, 11544, 408]</t>
        </is>
      </c>
      <c r="Y559" s="34" t="inlineStr">
        <is>
          <t>85%</t>
        </is>
      </c>
      <c r="Z559" s="34" t="inlineStr">
        <is>
          <t>7.2/10</t>
        </is>
      </c>
      <c r="AA559" s="34" t="inlineStr">
        <is>
          <t>73/100</t>
        </is>
      </c>
      <c r="AB559" s="34" t="inlineStr">
        <is>
          <t>https://www.youtube.com/embed/uQBy6jqbmlU</t>
        </is>
      </c>
      <c r="AC559" s="46" t="n">
        <v>1731215633548</v>
      </c>
    </row>
    <row r="560" ht="14.25" customHeight="1" s="130">
      <c r="A560" s="85" t="inlineStr">
        <is>
          <t>Top Gun</t>
        </is>
      </c>
      <c r="B560" s="86" t="n">
        <v>74</v>
      </c>
      <c r="C560" s="109" t="inlineStr">
        <is>
          <t>Top Gun</t>
        </is>
      </c>
      <c r="D560" s="47" t="n"/>
      <c r="E560" s="87" t="inlineStr">
        <is>
          <t>Action</t>
        </is>
      </c>
      <c r="F560" s="88" t="inlineStr">
        <is>
          <t>War</t>
        </is>
      </c>
      <c r="G560" s="110" t="n"/>
      <c r="H560" s="115" t="n"/>
      <c r="I560" s="89" t="inlineStr">
        <is>
          <t>Paramount Pictures</t>
        </is>
      </c>
      <c r="J560" s="90" t="n">
        <v>1986</v>
      </c>
      <c r="K560" s="34">
        <f>ROW(K560)-1</f>
        <v/>
      </c>
      <c r="L560" s="91" t="n"/>
      <c r="M560" s="36"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N560" s="37" t="inlineStr">
        <is>
          <t>https://image.tmdb.org/t/p/w500/xUuHj3CgmZQ9P2cMaqQs4J0d4Zc.jpg</t>
        </is>
      </c>
      <c r="O560" s="38" t="inlineStr">
        <is>
          <t>Tom Cruise, Kelly McGillis, Val Kilmer, Anthony Edwards, Tom Skerritt, Michael Ironside, John Stockwell, Barry Tubb</t>
        </is>
      </c>
      <c r="P560" s="39" t="inlineStr">
        <is>
          <t>Tony Scott</t>
        </is>
      </c>
      <c r="Q560" s="40" t="inlineStr">
        <is>
          <t>[{"Source": "Internet Movie Database", "Value": "6.9/10"}, {"Source": "Rotten Tomatoes", "Value": "58%"}, {"Source": "Metacritic", "Value": "50/100"}]</t>
        </is>
      </c>
      <c r="R560" s="41" t="inlineStr">
        <is>
          <t>356,830,601</t>
        </is>
      </c>
      <c r="S560" s="42" t="inlineStr">
        <is>
          <t>PG</t>
        </is>
      </c>
      <c r="T560" s="43" t="inlineStr">
        <is>
          <t>110</t>
        </is>
      </c>
      <c r="U560" s="44" t="inlineStr">
        <is>
          <t>{"link": "https://www.themoviedb.org/movie/744-top-gun/watch?locale=CA",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60" s="45" t="inlineStr">
        <is>
          <t>15,000,000</t>
        </is>
      </c>
      <c r="W560" s="34" t="n">
        <v>744</v>
      </c>
      <c r="X560" s="34" t="inlineStr">
        <is>
          <t>[361743, 941, 1370, 38199, 7520, 8740, 2119, 9346, 380, 881, 9390, 38575, 522627, 542178, 9595, 1538, 88, 11873, 8007, 578908]</t>
        </is>
      </c>
      <c r="Y560" s="34" t="inlineStr">
        <is>
          <t>58%</t>
        </is>
      </c>
      <c r="Z560" s="34" t="inlineStr">
        <is>
          <t>6.9/10</t>
        </is>
      </c>
      <c r="AA560" s="34" t="inlineStr">
        <is>
          <t>50/100</t>
        </is>
      </c>
      <c r="AB560" s="34" t="inlineStr">
        <is>
          <t>https://www.youtube.com/embed/ArOMXELHiLw</t>
        </is>
      </c>
      <c r="AC560" s="46" t="n">
        <v>1731215633548</v>
      </c>
    </row>
    <row r="561" ht="14.25" customHeight="1" s="130">
      <c r="A561" s="85" t="inlineStr">
        <is>
          <t>The DUFF</t>
        </is>
      </c>
      <c r="B561" s="86" t="n">
        <v>74</v>
      </c>
      <c r="C561" s="109" t="n"/>
      <c r="D561" s="47" t="n"/>
      <c r="E561" s="87" t="inlineStr">
        <is>
          <t>RomCom</t>
        </is>
      </c>
      <c r="F561" s="88" t="n"/>
      <c r="G561" s="110" t="n"/>
      <c r="H561" s="115" t="n"/>
      <c r="I561" s="89" t="inlineStr">
        <is>
          <t>Lionsgate</t>
        </is>
      </c>
      <c r="J561" s="90" t="n">
        <v>2015</v>
      </c>
      <c r="K561" s="34">
        <f>ROW(K561)-1</f>
        <v/>
      </c>
      <c r="L561" s="91"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M561" s="34"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N561" s="34" t="inlineStr">
        <is>
          <t>https://image.tmdb.org/t/p/w500/aHzdMSKwq9ucnP2yXl5zYIfKgGl.jpg</t>
        </is>
      </c>
      <c r="O561" s="34" t="inlineStr">
        <is>
          <t>Mae Whitman, Robbie Amell, Bella Thorne, Skyler Samuels, Bianca A. Santos, Romany Malco, Ken Jeong, Chris Wylde</t>
        </is>
      </c>
      <c r="P561" s="34" t="inlineStr">
        <is>
          <t>Ari Sandel</t>
        </is>
      </c>
      <c r="Q561" s="34" t="inlineStr">
        <is>
          <t>[{"Source": "Internet Movie Database", "Value": "6.4/10"}, {"Source": "Rotten Tomatoes", "Value": "73%"}, {"Source": "Metacritic", "Value": "56/100"}]</t>
        </is>
      </c>
      <c r="R561" s="34" t="inlineStr">
        <is>
          <t>43,528,634</t>
        </is>
      </c>
      <c r="S561" s="34" t="inlineStr">
        <is>
          <t>PG-13</t>
        </is>
      </c>
      <c r="T561" s="34" t="inlineStr">
        <is>
          <t>100</t>
        </is>
      </c>
      <c r="U561" s="34" t="inlineStr">
        <is>
          <t>{"link": "https://www.themoviedb.org/movie/272693-the-duff/watch?locale=CA", "rent": [{"logo_path": "/9ghgSC0MA082EL6HLCW3GalykFD.jpg", "provider_id": 2, "provider_name": "Apple TV", "display_priority": 6}, {"logo_path": "/d1mUAhpJpxy0YMjwVOZ4lxAAbeT.jpg", "provider_id": 140, "provider_name": "Cineplex", "display_priority": 19}],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561" s="34" t="inlineStr">
        <is>
          <t>8,500,000</t>
        </is>
      </c>
      <c r="W561" s="34" t="n">
        <v>272693</v>
      </c>
      <c r="X561" s="34" t="inlineStr">
        <is>
          <t>[200727, 286565, 306952, 37735, 80271, 59860, 35690, 84199, 228205, 252838, 472838, 222935, 305932, 47533, 206296, 15671, 249164, 433310, 454983, 216015]</t>
        </is>
      </c>
      <c r="Y561" s="34" t="inlineStr">
        <is>
          <t>73%</t>
        </is>
      </c>
      <c r="Z561" s="34" t="inlineStr">
        <is>
          <t>6.4/10</t>
        </is>
      </c>
      <c r="AA561" s="34" t="inlineStr">
        <is>
          <t>56/100</t>
        </is>
      </c>
      <c r="AB561" s="34" t="inlineStr">
        <is>
          <t>https://www.youtube.com/embed/YGBNMNaJ6M4</t>
        </is>
      </c>
      <c r="AC561" s="46" t="n">
        <v>1731215633548</v>
      </c>
    </row>
    <row r="562" ht="14.25" customHeight="1" s="130">
      <c r="A562" s="85" t="inlineStr">
        <is>
          <t>The Devil Wears Prada</t>
        </is>
      </c>
      <c r="B562" s="86" t="n">
        <v>74</v>
      </c>
      <c r="C562" s="109" t="n"/>
      <c r="D562" s="47" t="n"/>
      <c r="E562" s="87" t="inlineStr">
        <is>
          <t>Drama</t>
        </is>
      </c>
      <c r="F562" s="88" t="inlineStr">
        <is>
          <t>Comedy</t>
        </is>
      </c>
      <c r="G562" s="110" t="n"/>
      <c r="H562" s="115" t="n"/>
      <c r="I562" s="89" t="inlineStr">
        <is>
          <t>20th Century Studios</t>
        </is>
      </c>
      <c r="J562" s="90" t="n">
        <v>2006</v>
      </c>
      <c r="K562" s="34">
        <f>ROW(K562)-1</f>
        <v/>
      </c>
      <c r="L562" s="91"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M562" s="36" t="inlineStr">
        <is>
          <t>Andy moves to New York to work in the fashion industry. Her boss is extremely demanding, cruel and won't let her succeed if she doesn't fit into the high class elegant look of their magazine.</t>
        </is>
      </c>
      <c r="N562" s="37" t="inlineStr">
        <is>
          <t>https://image.tmdb.org/t/p/w500/8912AsVuS7Sj915apArUFbv6F9L.jpg</t>
        </is>
      </c>
      <c r="O562" s="38" t="inlineStr">
        <is>
          <t>Anne Hathaway, Meryl Streep, Emily Blunt, Stanley Tucci, Simon Baker, Adrian Grenier, Tracie Thoms, Rich Sommer</t>
        </is>
      </c>
      <c r="P562" s="39" t="inlineStr">
        <is>
          <t>David Frankel</t>
        </is>
      </c>
      <c r="Q562" s="40" t="inlineStr">
        <is>
          <t>[{"Source": "Internet Movie Database", "Value": "6.9/10"}, {"Source": "Rotten Tomatoes", "Value": "75%"}, {"Source": "Metacritic", "Value": "62/100"}]</t>
        </is>
      </c>
      <c r="R562" s="41" t="inlineStr">
        <is>
          <t>326,706,115</t>
        </is>
      </c>
      <c r="S562" s="42" t="inlineStr">
        <is>
          <t>PG-13</t>
        </is>
      </c>
      <c r="T562" s="43" t="inlineStr">
        <is>
          <t>109</t>
        </is>
      </c>
      <c r="U562" s="44" t="inlineStr">
        <is>
          <t>{"link": "https://www.themoviedb.org/movie/350-the-devil-wears-prada/watch?locale=CA",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562" s="45" t="inlineStr">
        <is>
          <t>35,000,000</t>
        </is>
      </c>
      <c r="W562" s="34" t="n">
        <v>350</v>
      </c>
      <c r="X562" s="34" t="inlineStr">
        <is>
          <t>[10625, 9880, 11036, 24803, 11130, 11631, 10521, 14442, 22897, 257211, 634, 194, 235, 14359, 20048, 45269, 9374, 9421, 10982, 18240]</t>
        </is>
      </c>
      <c r="Y562" s="34" t="inlineStr">
        <is>
          <t>75%</t>
        </is>
      </c>
      <c r="Z562" s="34" t="inlineStr">
        <is>
          <t>6.9/10</t>
        </is>
      </c>
      <c r="AA562" s="34" t="inlineStr">
        <is>
          <t>62/100</t>
        </is>
      </c>
      <c r="AB562" s="34" t="inlineStr">
        <is>
          <t>https://www.youtube.com/embed/6ZOZwUQKu3E</t>
        </is>
      </c>
      <c r="AC562" s="46" t="n">
        <v>1731215633548</v>
      </c>
    </row>
    <row r="563" ht="14.25" customHeight="1" s="130">
      <c r="A563" s="85" t="inlineStr">
        <is>
          <t>The Polar Express</t>
        </is>
      </c>
      <c r="B563" s="86" t="n">
        <v>74</v>
      </c>
      <c r="C563" s="109" t="n"/>
      <c r="D563" s="47" t="n"/>
      <c r="E563" s="87" t="inlineStr">
        <is>
          <t>Animated</t>
        </is>
      </c>
      <c r="F563" s="88" t="n"/>
      <c r="G563" s="110" t="inlineStr">
        <is>
          <t>Christmas</t>
        </is>
      </c>
      <c r="H563" s="115" t="n"/>
      <c r="I563" s="89" t="inlineStr">
        <is>
          <t>Warner Bros.</t>
        </is>
      </c>
      <c r="J563" s="90" t="n">
        <v>2004</v>
      </c>
      <c r="K563" s="34">
        <f>ROW(K563)-1</f>
        <v/>
      </c>
      <c r="L563" s="91" t="inlineStr">
        <is>
          <t>An enjoyable movie that will have you feeling ready for the holiday season, if you can overlook the visually unappealing character models. The animation outside of the mo-capped characters all looks very good, but the characters are extremely offputting. I appreciate that this technology would eventually lead to the great movies we got such as the Planet of the Apes trilogy and the Avatar movies, but this is still very offputting at times. The story is pretty basic, but the adventure is pretty enjoyable to be along for the ride. Know-It-All Kid might be the most annoying character in film history. Pretty exciting Christmas adventure, if the animation looked better this would probably be in the 80s score for me.</t>
        </is>
      </c>
      <c r="M563" s="34" t="inlineStr">
        <is>
          <t>When a doubting young boy takes an extraordinary train ride to the North Pole, he embarks on a journey of self-discovery that shows him that the wonder of life never fades for those who believe.</t>
        </is>
      </c>
      <c r="N563" s="34" t="inlineStr">
        <is>
          <t>https://image.tmdb.org/t/p/w500/eOoCzH0MqeGr2taUZO4SwG416PF.jpg</t>
        </is>
      </c>
      <c r="O563" s="34" t="inlineStr">
        <is>
          <t>Tom Hanks, Leslie Zemeckis, Eddie Deezen, Nona Gaye, Peter Scolari, Michael Jeter, Josh Hutcherson, Daryl Sabara</t>
        </is>
      </c>
      <c r="P563" s="34" t="inlineStr">
        <is>
          <t>Robert Zemeckis</t>
        </is>
      </c>
      <c r="Q563" s="34" t="inlineStr">
        <is>
          <t>[{"Source": "Internet Movie Database", "Value": "6.6/10"}, {"Source": "Rotten Tomatoes", "Value": "55%"}, {"Source": "Metacritic", "Value": "61/100"}]</t>
        </is>
      </c>
      <c r="R563" s="34" t="inlineStr">
        <is>
          <t>318,432,432</t>
        </is>
      </c>
      <c r="S563" s="34" t="inlineStr">
        <is>
          <t>G</t>
        </is>
      </c>
      <c r="T563" s="34" t="inlineStr">
        <is>
          <t>100</t>
        </is>
      </c>
      <c r="U563" s="34" t="inlineStr">
        <is>
          <t>{"link": "https://www.themoviedb.org/movie/5255-the-polar-express/watch?locale=CA",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63" s="34" t="inlineStr">
        <is>
          <t>165,000,000</t>
        </is>
      </c>
      <c r="W563" s="34" t="n">
        <v>5255</v>
      </c>
      <c r="X563" s="34" t="inlineStr">
        <is>
          <t>[17979, 10719, 8358, 594, 10555, 8871, 4147, 591, 9928, 8346, 13673, 35, 11774, 14873, 850, 9297, 64685, 9982, 9479, 12242]</t>
        </is>
      </c>
      <c r="Y563" s="34" t="inlineStr">
        <is>
          <t>55%</t>
        </is>
      </c>
      <c r="Z563" s="34" t="inlineStr">
        <is>
          <t>6.6/10</t>
        </is>
      </c>
      <c r="AA563" s="34" t="inlineStr">
        <is>
          <t>61/100</t>
        </is>
      </c>
      <c r="AB563" s="34" t="inlineStr">
        <is>
          <t>https://www.youtube.com/embed/f0oyHtZiJJs</t>
        </is>
      </c>
      <c r="AC563" s="34" t="inlineStr">
        <is>
          <t>1733695088702</t>
        </is>
      </c>
    </row>
    <row r="564" ht="14.25" customHeight="1" s="130">
      <c r="A564" s="85" t="inlineStr">
        <is>
          <t>Ghostbusters: Afterlife</t>
        </is>
      </c>
      <c r="B564" s="86" t="n">
        <v>74</v>
      </c>
      <c r="C564" s="109" t="inlineStr">
        <is>
          <t>Ghostbusters</t>
        </is>
      </c>
      <c r="D564" s="47" t="n"/>
      <c r="E564" s="87" t="inlineStr">
        <is>
          <t>Sci-Fi</t>
        </is>
      </c>
      <c r="F564" s="88" t="inlineStr">
        <is>
          <t>Comedy</t>
        </is>
      </c>
      <c r="G564" s="110" t="n"/>
      <c r="H564" s="115" t="n"/>
      <c r="I564" s="89" t="inlineStr">
        <is>
          <t>Columbia Pictures</t>
        </is>
      </c>
      <c r="J564" s="90" t="n">
        <v>2021</v>
      </c>
      <c r="K564" s="34">
        <f>ROW(K564)-1</f>
        <v/>
      </c>
      <c r="L564" s="91"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M564" s="34" t="inlineStr">
        <is>
          <t>When single mom Callie and her two kids Trevor and Phoebe arrive in a small Oklahoma town, they begin to discover their connection to the original Ghostbusters and the secret legacy their grandfather left behind.</t>
        </is>
      </c>
      <c r="N564" s="34" t="inlineStr">
        <is>
          <t>https://image.tmdb.org/t/p/w500/sg4xJaufDiQl7caFEskBtQXfD4x.jpg</t>
        </is>
      </c>
      <c r="O564" s="34" t="inlineStr">
        <is>
          <t>Mckenna Grace, Finn Wolfhard, Carrie Coon, Bokeem Woodbine, Paul Rudd, Logan Kim, Celeste O'Connor, Bill Murray</t>
        </is>
      </c>
      <c r="P564" s="34" t="inlineStr">
        <is>
          <t>Jason Reitman</t>
        </is>
      </c>
      <c r="Q564" s="50" t="inlineStr">
        <is>
          <t>[{"Source": "Internet Movie Database", "Value": "7.0/10"}, {"Source": "Rotten Tomatoes", "Value": "64%"}, {"Source": "Metacritic", "Value": "45/100"}]</t>
        </is>
      </c>
      <c r="R564" s="34" t="inlineStr">
        <is>
          <t>204,334,455</t>
        </is>
      </c>
      <c r="S564" s="34" t="inlineStr">
        <is>
          <t>PG-13</t>
        </is>
      </c>
      <c r="T564" s="34" t="inlineStr">
        <is>
          <t>124</t>
        </is>
      </c>
      <c r="U564" s="34" t="inlineStr">
        <is>
          <t>{"link": "https://www.themoviedb.org/movie/425909-ghostbusters-afterlife/watch?locale=CA",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4" s="34" t="inlineStr">
        <is>
          <t>75,000,000</t>
        </is>
      </c>
      <c r="W564" s="34" t="n">
        <v>425909</v>
      </c>
      <c r="X564" s="34" t="inlineStr">
        <is>
          <t>[524434, 460458, 967847, 624860, 620, 634649, 2978, 585083, 644495, 438695, 476669, 817648, 43074, 512195, 739993, 580489, 550988, 370172, 245842, 811592]</t>
        </is>
      </c>
      <c r="Y564" s="34" t="inlineStr">
        <is>
          <t>64%</t>
        </is>
      </c>
      <c r="Z564" s="34" t="inlineStr">
        <is>
          <t>7.0/10</t>
        </is>
      </c>
      <c r="AA564" s="34" t="inlineStr">
        <is>
          <t>45/100</t>
        </is>
      </c>
      <c r="AB564" s="34" t="inlineStr">
        <is>
          <t>https://www.youtube.com/embed/G_ua10EMbSg</t>
        </is>
      </c>
      <c r="AC564" s="46" t="n">
        <v>1731215633548</v>
      </c>
    </row>
    <row r="565" ht="14.25" customHeight="1" s="130">
      <c r="A565" s="85" t="inlineStr">
        <is>
          <t>Ricky Stanicky</t>
        </is>
      </c>
      <c r="B565" s="86" t="n">
        <v>74</v>
      </c>
      <c r="C565" s="109" t="n"/>
      <c r="D565" s="47" t="n"/>
      <c r="E565" s="87" t="inlineStr">
        <is>
          <t>Comedy</t>
        </is>
      </c>
      <c r="F565" s="88" t="n"/>
      <c r="G565" s="110" t="n"/>
      <c r="H565" s="115" t="inlineStr">
        <is>
          <t>Amazon Prime</t>
        </is>
      </c>
      <c r="I565" s="89" t="inlineStr">
        <is>
          <t>Amazon MGM Studios</t>
        </is>
      </c>
      <c r="J565" s="90" t="n">
        <v>2024</v>
      </c>
      <c r="K565" s="34">
        <f>ROW(K565)-1</f>
        <v/>
      </c>
      <c r="L565" s="91"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M565" s="34"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N565" s="34" t="inlineStr">
        <is>
          <t>https://image.tmdb.org/t/p/w500/oJQdLfrpl4CQsHAKIxd3DJqYTVq.jpg</t>
        </is>
      </c>
      <c r="O565" s="34" t="inlineStr">
        <is>
          <t>Zac Efron, Jermaine Fowler, Andrew Santino, John Cena, Lex Scott Davis, Anja Savcic, William H. Macy, Riley Stiles</t>
        </is>
      </c>
      <c r="P565" s="34" t="inlineStr">
        <is>
          <t>Peter Farrelly</t>
        </is>
      </c>
      <c r="Q565" s="50" t="inlineStr">
        <is>
          <t>[{"Source": "Internet Movie Database", "Value": "6.2/10"}, {"Source": "Rotten Tomatoes", "Value": "46%"}]</t>
        </is>
      </c>
      <c r="R565" s="34" t="inlineStr">
        <is>
          <t>0</t>
        </is>
      </c>
      <c r="S565" s="34" t="inlineStr">
        <is>
          <t>R</t>
        </is>
      </c>
      <c r="T565" s="34" t="inlineStr">
        <is>
          <t>113</t>
        </is>
      </c>
      <c r="U565" s="34" t="inlineStr">
        <is>
          <t>{"link": "https://www.themoviedb.org/movie/1022690-ricky-stanicky/watch?locale=CA",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565" s="34" t="inlineStr">
        <is>
          <t>0</t>
        </is>
      </c>
      <c r="W565" s="34" t="n">
        <v>1022690</v>
      </c>
      <c r="X565" s="34" t="inlineStr">
        <is>
          <t>[1061240, 520016, 1250096, 1272890, 18881, 585062, 10845, 294922, 15314, 16072, 680438, 1005576, 843314, 941605, 766804, 1362648, 709717, 364150, 747731, 910768]</t>
        </is>
      </c>
      <c r="Y565" s="34" t="inlineStr">
        <is>
          <t>46%</t>
        </is>
      </c>
      <c r="Z565" s="34" t="inlineStr">
        <is>
          <t>6.2/10</t>
        </is>
      </c>
      <c r="AA565" s="34" t="inlineStr">
        <is>
          <t>N/A</t>
        </is>
      </c>
      <c r="AB565" s="34" t="inlineStr">
        <is>
          <t>https://www.youtube.com/embed/WXpBN_31-Cw</t>
        </is>
      </c>
      <c r="AC565" s="46" t="n">
        <v>1731215633548</v>
      </c>
    </row>
    <row r="566" ht="14.25" customHeight="1" s="130">
      <c r="A566" s="85" t="inlineStr">
        <is>
          <t>Elvis</t>
        </is>
      </c>
      <c r="B566" s="86" t="n">
        <v>74</v>
      </c>
      <c r="C566" s="109" t="n"/>
      <c r="D566" s="47" t="n"/>
      <c r="E566" s="87" t="inlineStr">
        <is>
          <t>Drama</t>
        </is>
      </c>
      <c r="F566" s="88" t="inlineStr">
        <is>
          <t>BioPic</t>
        </is>
      </c>
      <c r="G566" s="110" t="n"/>
      <c r="H566" s="115" t="n"/>
      <c r="I566" s="89" t="inlineStr">
        <is>
          <t>Warner Bros.</t>
        </is>
      </c>
      <c r="J566" s="90" t="n">
        <v>2022</v>
      </c>
      <c r="K566" s="34">
        <f>ROW(K566)-1</f>
        <v/>
      </c>
      <c r="L566" s="91"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M566" s="36" t="inlineStr">
        <is>
          <t>The life story of Elvis Presley as seen through the complicated relationship with his enigmatic manager, Colonel Tom Parker.</t>
        </is>
      </c>
      <c r="N566" s="37" t="inlineStr">
        <is>
          <t>https://image.tmdb.org/t/p/w500/qBOKWqAFbveZ4ryjJJwbie6tXkQ.jpg</t>
        </is>
      </c>
      <c r="O566" s="38" t="inlineStr">
        <is>
          <t>Austin Butler, Tom Hanks, Olivia DeJonge, Helen Thomson, Richard Roxburgh, Kelvin Harrison Jr., David Wenham, Kodi Smit-McPhee</t>
        </is>
      </c>
      <c r="P566" s="39" t="inlineStr">
        <is>
          <t>Baz Luhrmann</t>
        </is>
      </c>
      <c r="Q566" s="40" t="inlineStr">
        <is>
          <t>[{"Source": "Internet Movie Database", "Value": "7.3/10"}, {"Source": "Rotten Tomatoes", "Value": "77%"}, {"Source": "Metacritic", "Value": "64/100"}]</t>
        </is>
      </c>
      <c r="R566" s="41" t="inlineStr">
        <is>
          <t>288,670,284</t>
        </is>
      </c>
      <c r="S566" s="42" t="inlineStr">
        <is>
          <t>PG-13</t>
        </is>
      </c>
      <c r="T566" s="43" t="inlineStr">
        <is>
          <t>159</t>
        </is>
      </c>
      <c r="U566" s="44" t="inlineStr">
        <is>
          <t>{"link": "https://www.themoviedb.org/movie/614934-elvis/watch?locale=CA",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6" s="45" t="inlineStr">
        <is>
          <t>85,000,000</t>
        </is>
      </c>
      <c r="W566" s="34" t="n">
        <v>614934</v>
      </c>
      <c r="X566" s="34" t="inlineStr">
        <is>
          <t>[616037, 361743, 718930, 762504, 718789, 801965, 756999, 654895, 40047, 698948, 925102, 862551, 934761, 619730, 820912, 804095, 660120, 49046, 545611, 968438]</t>
        </is>
      </c>
      <c r="Y566" s="34" t="inlineStr">
        <is>
          <t>77%</t>
        </is>
      </c>
      <c r="Z566" s="34" t="inlineStr">
        <is>
          <t>7.3/10</t>
        </is>
      </c>
      <c r="AA566" s="34" t="inlineStr">
        <is>
          <t>64/100</t>
        </is>
      </c>
      <c r="AB566" s="34" t="inlineStr">
        <is>
          <t>https://www.youtube.com/embed/ZbrmBotVIGw</t>
        </is>
      </c>
      <c r="AC566" s="46" t="n">
        <v>1731215633548</v>
      </c>
    </row>
    <row r="567" ht="14.25" customHeight="1" s="130">
      <c r="A567" s="85" t="inlineStr">
        <is>
          <t>Brave</t>
        </is>
      </c>
      <c r="B567" s="86" t="n">
        <v>74</v>
      </c>
      <c r="C567" s="109" t="inlineStr">
        <is>
          <t>Pixar</t>
        </is>
      </c>
      <c r="D567" s="47" t="n"/>
      <c r="E567" s="87" t="inlineStr">
        <is>
          <t>Animated</t>
        </is>
      </c>
      <c r="F567" s="88" t="inlineStr">
        <is>
          <t>Princess</t>
        </is>
      </c>
      <c r="G567" s="110" t="n"/>
      <c r="H567" s="115" t="n"/>
      <c r="I567" s="89" t="inlineStr">
        <is>
          <t>Disney</t>
        </is>
      </c>
      <c r="J567" s="90" t="n">
        <v>2012</v>
      </c>
      <c r="K567" s="34">
        <f>ROW(K567)-1</f>
        <v/>
      </c>
      <c r="L567" s="91" t="n"/>
      <c r="M567" s="36"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N567" s="37" t="inlineStr">
        <is>
          <t>https://image.tmdb.org/t/p/w500/1XAuDtMWpL0sYSFK0R6EZate2Ux.jpg</t>
        </is>
      </c>
      <c r="O567" s="38" t="inlineStr">
        <is>
          <t>Kelly Macdonald, Billy Connolly, Emma Thompson, Julie Walters, Robbie Coltrane, Kevin McKidd, Craig Ferguson, Sally Kinghorn</t>
        </is>
      </c>
      <c r="P567" s="39" t="inlineStr">
        <is>
          <t>Mark Andrews, Brenda Chapman, Steve Purcell</t>
        </is>
      </c>
      <c r="Q567" s="40" t="inlineStr">
        <is>
          <t>[{"Source": "Internet Movie Database", "Value": "7.1/10"}, {"Source": "Rotten Tomatoes", "Value": "78%"}, {"Source": "Metacritic", "Value": "69/100"}]</t>
        </is>
      </c>
      <c r="R567" s="41" t="inlineStr">
        <is>
          <t>539,000,000</t>
        </is>
      </c>
      <c r="S567" s="42" t="inlineStr">
        <is>
          <t>PG</t>
        </is>
      </c>
      <c r="T567" s="43" t="inlineStr">
        <is>
          <t>93</t>
        </is>
      </c>
      <c r="U567" s="44" t="inlineStr">
        <is>
          <t>{"link": "https://www.themoviedb.org/movie/62177-brave/watch?locale=CA",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7" s="45" t="inlineStr">
        <is>
          <t>185,000,000</t>
        </is>
      </c>
      <c r="W567" s="34" t="n">
        <v>62177</v>
      </c>
      <c r="X567" s="34" t="inlineStr">
        <is>
          <t>[62211, 49013, 150540, 38757, 82690, 57800, 10193, 58595, 41154, 80321, 82693, 87827, 585, 11, 109445, 2062, 60304, 10191, 72105, 242224]</t>
        </is>
      </c>
      <c r="Y567" s="34" t="inlineStr">
        <is>
          <t>78%</t>
        </is>
      </c>
      <c r="Z567" s="34" t="inlineStr">
        <is>
          <t>7.1/10</t>
        </is>
      </c>
      <c r="AA567" s="34" t="inlineStr">
        <is>
          <t>69/100</t>
        </is>
      </c>
      <c r="AB567" s="34" t="inlineStr">
        <is>
          <t>https://www.youtube.com/embed/TEHWDA_6e3M</t>
        </is>
      </c>
      <c r="AC567" s="46" t="n">
        <v>1731215633548</v>
      </c>
    </row>
    <row r="568" ht="13.5" customHeight="1" s="130">
      <c r="A568" s="85" t="inlineStr">
        <is>
          <t>One Hundred and One Dalmatians</t>
        </is>
      </c>
      <c r="B568" s="86" t="n">
        <v>74</v>
      </c>
      <c r="C568" s="109" t="inlineStr">
        <is>
          <t>Disney Animation</t>
        </is>
      </c>
      <c r="D568" s="47" t="n"/>
      <c r="E568" s="87" t="inlineStr">
        <is>
          <t>Animated</t>
        </is>
      </c>
      <c r="F568" s="88" t="n"/>
      <c r="G568" s="110" t="n"/>
      <c r="H568" s="115" t="n"/>
      <c r="I568" s="89" t="inlineStr">
        <is>
          <t>Disney</t>
        </is>
      </c>
      <c r="J568" s="90" t="n">
        <v>1961</v>
      </c>
      <c r="K568" s="34">
        <f>ROW(K568)-1</f>
        <v/>
      </c>
      <c r="L568" s="91" t="n"/>
      <c r="M568" s="108"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N568" s="37" t="inlineStr">
        <is>
          <t>https://image.tmdb.org/t/p/w500/mRY84MJeWKnp9joev82QtslJFvk.jpg</t>
        </is>
      </c>
      <c r="O568" s="38" t="inlineStr">
        <is>
          <t>Rod Taylor, J. Pat O'Malley, Betty Lou Gerson, Martha Wentworth, Ben Wright, Cate Bauer, David Frankham, Frederick Worlock</t>
        </is>
      </c>
      <c r="P568" s="39" t="inlineStr">
        <is>
          <t>Clyde Geronimi, Hamilton Luske, Wolfgang Reitherman</t>
        </is>
      </c>
      <c r="Q568" s="40" t="inlineStr">
        <is>
          <t>[{"Source": "Internet Movie Database", "Value": "7.3/10"}, {"Source": "Rotten Tomatoes", "Value": "98%"}, {"Source": "Metacritic", "Value": "83/100"}]</t>
        </is>
      </c>
      <c r="R568" s="41" t="inlineStr">
        <is>
          <t>303,000,000</t>
        </is>
      </c>
      <c r="S568" s="42" t="inlineStr">
        <is>
          <t>G</t>
        </is>
      </c>
      <c r="T568" s="43" t="inlineStr">
        <is>
          <t>79</t>
        </is>
      </c>
      <c r="U568" s="44" t="inlineStr">
        <is>
          <t>{"link": "https://www.themoviedb.org/movie/12230-one-hundred-and-one-dalmatians/watch?locale=CA",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8" s="45" t="inlineStr">
        <is>
          <t>3,600,000</t>
        </is>
      </c>
      <c r="W568" s="34" t="n">
        <v>12230</v>
      </c>
      <c r="X568" s="34" t="inlineStr">
        <is>
          <t>[13654, 11674, 9078, 10693, 10882, 10481, 9325, 10340, 10112, 3170, 10895, 12092, 11360, 13053, 408, 433, 19186, 11688, 11886, 11224]</t>
        </is>
      </c>
      <c r="Y568" s="34" t="inlineStr">
        <is>
          <t>98%</t>
        </is>
      </c>
      <c r="Z568" s="34" t="inlineStr">
        <is>
          <t>7.3/10</t>
        </is>
      </c>
      <c r="AA568" s="34" t="inlineStr">
        <is>
          <t>83/100</t>
        </is>
      </c>
      <c r="AB568" s="34" t="inlineStr">
        <is>
          <t>https://www.youtube.com/embed/aWcdHesBruA</t>
        </is>
      </c>
      <c r="AC568" s="46" t="n">
        <v>1731215633548</v>
      </c>
    </row>
    <row r="569" ht="14.25" customHeight="1" s="130">
      <c r="A569" s="85" t="inlineStr">
        <is>
          <t>Super 8</t>
        </is>
      </c>
      <c r="B569" s="86" t="n">
        <v>74</v>
      </c>
      <c r="C569" s="109" t="n"/>
      <c r="D569" s="47" t="n"/>
      <c r="E569" s="87" t="inlineStr">
        <is>
          <t>Sci-Fi</t>
        </is>
      </c>
      <c r="F569" s="88" t="inlineStr">
        <is>
          <t>Thriller</t>
        </is>
      </c>
      <c r="G569" s="110" t="n"/>
      <c r="H569" s="115" t="n"/>
      <c r="I569" s="89" t="inlineStr">
        <is>
          <t>Paramount Pictures</t>
        </is>
      </c>
      <c r="J569" s="90" t="n">
        <v>2011</v>
      </c>
      <c r="K569" s="34">
        <f>ROW(K569)-1</f>
        <v/>
      </c>
      <c r="L569" s="91" t="n"/>
      <c r="M569" s="52"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N569" s="34" t="inlineStr">
        <is>
          <t>https://image.tmdb.org/t/p/w500/sytFL6ALMAesKZoarlp7bIDKnns.jpg</t>
        </is>
      </c>
      <c r="O569" s="34" t="inlineStr">
        <is>
          <t>Joel Courtney, Elle Fanning, Riley Griffiths, Kyle Chandler, Noah Emmerich, AJ Michalka, Ryan Lee, Ron Eldard</t>
        </is>
      </c>
      <c r="P569" s="34" t="inlineStr">
        <is>
          <t>J.J. Abrams</t>
        </is>
      </c>
      <c r="Q569" s="50" t="inlineStr">
        <is>
          <t>[{"Source": "Internet Movie Database", "Value": "7.0/10"}, {"Source": "Rotten Tomatoes", "Value": "81%"}, {"Source": "Metacritic", "Value": "72/100"}]</t>
        </is>
      </c>
      <c r="R569" s="51" t="inlineStr">
        <is>
          <t>260,100,000</t>
        </is>
      </c>
      <c r="S569" s="34" t="inlineStr">
        <is>
          <t>PG-13</t>
        </is>
      </c>
      <c r="T569" s="34" t="inlineStr">
        <is>
          <t>112</t>
        </is>
      </c>
      <c r="U569" s="34" t="inlineStr">
        <is>
          <t>{"link": "https://www.themoviedb.org/movie/37686-super-8/watch?locale=CA",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9" s="51" t="inlineStr">
        <is>
          <t>50,000,000</t>
        </is>
      </c>
      <c r="W569" s="34" t="n">
        <v>37686</v>
      </c>
      <c r="X569" s="34" t="inlineStr">
        <is>
          <t>[75, 49849, 60935, 34851, 7191, 1858, 39513, 59678, 45612, 44943, 840, 9372, 49538, 39939, 76726, 15512, 23629, 17578, 74465, 44896]</t>
        </is>
      </c>
      <c r="Y569" s="34" t="inlineStr">
        <is>
          <t>81%</t>
        </is>
      </c>
      <c r="Z569" s="34" t="inlineStr">
        <is>
          <t>7.0/10</t>
        </is>
      </c>
      <c r="AA569" s="34" t="inlineStr">
        <is>
          <t>72/100</t>
        </is>
      </c>
      <c r="AB569" s="34" t="inlineStr">
        <is>
          <t>https://www.youtube.com/embed/t-0XuYxh67w</t>
        </is>
      </c>
      <c r="AC569" s="46" t="n">
        <v>1731215633548</v>
      </c>
    </row>
    <row r="570" ht="14.25" customHeight="1" s="130">
      <c r="A570" s="85" t="inlineStr">
        <is>
          <t>Kung Fu Panda 4</t>
        </is>
      </c>
      <c r="B570" s="86" t="n">
        <v>74</v>
      </c>
      <c r="C570" s="109" t="inlineStr">
        <is>
          <t>Kung Fu Panda</t>
        </is>
      </c>
      <c r="D570" s="47" t="n"/>
      <c r="E570" s="87" t="inlineStr">
        <is>
          <t>Animated</t>
        </is>
      </c>
      <c r="F570" s="88" t="n"/>
      <c r="G570" s="110" t="n"/>
      <c r="H570" s="115" t="n"/>
      <c r="I570" s="89" t="inlineStr">
        <is>
          <t>Dreamworks</t>
        </is>
      </c>
      <c r="J570" s="90" t="n">
        <v>2024</v>
      </c>
      <c r="K570" s="34">
        <f>ROW(K570)-1</f>
        <v/>
      </c>
      <c r="L570" s="91"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M570" s="34"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N570" s="34" t="inlineStr">
        <is>
          <t>https://image.tmdb.org/t/p/w500/wkfG7DaExmcVsGLR4kLouMwxeT5.jpg</t>
        </is>
      </c>
      <c r="O570" s="34" t="inlineStr">
        <is>
          <t>Jack Black, Awkwafina, Bryan Cranston, Viola Davis, Dustin Hoffman, James Hong, Ian McShane, Ke Huy Quan</t>
        </is>
      </c>
      <c r="P570" s="34" t="inlineStr">
        <is>
          <t>Mike Mitchell</t>
        </is>
      </c>
      <c r="Q570" s="50" t="inlineStr">
        <is>
          <t>[{"Source": "Internet Movie Database", "Value": "6.3/10"}, {"Source": "Rotten Tomatoes", "Value": "71%"}, {"Source": "Metacritic", "Value": "54/100"}]</t>
        </is>
      </c>
      <c r="R570" s="34" t="inlineStr">
        <is>
          <t>548,040,835</t>
        </is>
      </c>
      <c r="S570" s="34" t="inlineStr">
        <is>
          <t>PG</t>
        </is>
      </c>
      <c r="T570" s="34" t="inlineStr">
        <is>
          <t>94</t>
        </is>
      </c>
      <c r="U570" s="34" t="inlineStr">
        <is>
          <t>{"link": "https://www.themoviedb.org/movie/1011985-kung-fu-panda-4/watch?locale=CA",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0" s="34" t="inlineStr">
        <is>
          <t>80,000,000</t>
        </is>
      </c>
      <c r="W570" s="34" t="n">
        <v>1011985</v>
      </c>
      <c r="X570" s="34" t="inlineStr">
        <is>
          <t>[53459, 634492, 359410, 823464, 693134, 763215, 746036, 967847, 601796, 9502, 940551, 140300, 1239251, 932420, 639720, 929590, 64919, 838240, 719221, 1096197]</t>
        </is>
      </c>
      <c r="Y570" s="34" t="inlineStr">
        <is>
          <t>71%</t>
        </is>
      </c>
      <c r="Z570" s="34" t="inlineStr">
        <is>
          <t>6.3/10</t>
        </is>
      </c>
      <c r="AA570" s="34" t="inlineStr">
        <is>
          <t>54/100</t>
        </is>
      </c>
      <c r="AB570" s="34" t="inlineStr">
        <is>
          <t>https://www.youtube.com/embed/d2OONzqh2jk</t>
        </is>
      </c>
      <c r="AC570" s="46" t="n">
        <v>1731215633548</v>
      </c>
    </row>
    <row r="571" ht="14.25" customHeight="1" s="130">
      <c r="A571" s="85" t="inlineStr">
        <is>
          <t>Team America: World Police</t>
        </is>
      </c>
      <c r="B571" s="86" t="n">
        <v>74</v>
      </c>
      <c r="C571" s="109" t="n"/>
      <c r="D571" s="47" t="n"/>
      <c r="E571" s="87" t="inlineStr">
        <is>
          <t>Comedy</t>
        </is>
      </c>
      <c r="F571" s="88" t="inlineStr">
        <is>
          <t>Musical</t>
        </is>
      </c>
      <c r="G571" s="110" t="n"/>
      <c r="H571" s="115" t="n"/>
      <c r="I571" s="89" t="inlineStr">
        <is>
          <t>Paramount Pictures</t>
        </is>
      </c>
      <c r="J571" s="90" t="n">
        <v>2004</v>
      </c>
      <c r="K571" s="34">
        <f>ROW(K571)-1</f>
        <v/>
      </c>
      <c r="L571" s="91" t="n"/>
      <c r="M571" s="36"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N571" s="37" t="inlineStr">
        <is>
          <t>https://image.tmdb.org/t/p/w500/m1Q2VFe1DVVbjfu1LDZe7tlp9yb.jpg</t>
        </is>
      </c>
      <c r="O571" s="38" t="inlineStr">
        <is>
          <t>Kristen Miller, Chelsea Marguerite, Masasa Moyo, Daran Norris, Fred Tatasciore, Phil Hendrie, Jeremy Shada, Matt Stone</t>
        </is>
      </c>
      <c r="P571" s="39" t="inlineStr">
        <is>
          <t>Trey Parker</t>
        </is>
      </c>
      <c r="Q571" s="40" t="inlineStr">
        <is>
          <t>[{"Source": "Internet Movie Database", "Value": "7.2/10"}, {"Source": "Rotten Tomatoes", "Value": "77%"}, {"Source": "Metacritic", "Value": "64/100"}]</t>
        </is>
      </c>
      <c r="R571" s="41" t="inlineStr">
        <is>
          <t>50,826,898</t>
        </is>
      </c>
      <c r="S571" s="42" t="inlineStr">
        <is>
          <t>R</t>
        </is>
      </c>
      <c r="T571" s="43" t="inlineStr">
        <is>
          <t>97</t>
        </is>
      </c>
      <c r="U571" s="44" t="inlineStr">
        <is>
          <t>{"link": "https://www.themoviedb.org/movie/3989-team-america-world-police/watch?locale=CA",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1" s="45" t="inlineStr">
        <is>
          <t>32,000,000</t>
        </is>
      </c>
      <c r="W571" s="34" t="n">
        <v>3989</v>
      </c>
      <c r="X571" s="34" t="inlineStr">
        <is>
          <t>[10762, 9473, 3176, 12722, 84185, 39263, 762426, 16164, 9677, 14667, 810413, 747, 14224, 10955, 42510, 708560, 14497, 22747, 154634, 88870]</t>
        </is>
      </c>
      <c r="Y571" s="34" t="inlineStr">
        <is>
          <t>77%</t>
        </is>
      </c>
      <c r="Z571" s="34" t="inlineStr">
        <is>
          <t>7.2/10</t>
        </is>
      </c>
      <c r="AA571" s="34" t="inlineStr">
        <is>
          <t>64/100</t>
        </is>
      </c>
      <c r="AB571" s="34" t="inlineStr">
        <is>
          <t>https://www.youtube.com/embed/kMyJWuvW_9k</t>
        </is>
      </c>
      <c r="AC571" s="46" t="n">
        <v>1731215633548</v>
      </c>
    </row>
    <row r="572" ht="14.25" customHeight="1" s="130">
      <c r="A572" s="85" t="inlineStr">
        <is>
          <t>Superman II</t>
        </is>
      </c>
      <c r="B572" s="86" t="n">
        <v>74</v>
      </c>
      <c r="C572" s="109" t="inlineStr">
        <is>
          <t>DC</t>
        </is>
      </c>
      <c r="D572" s="47" t="inlineStr">
        <is>
          <t>Superman</t>
        </is>
      </c>
      <c r="E572" s="87" t="inlineStr">
        <is>
          <t>Comic Book</t>
        </is>
      </c>
      <c r="F572" s="88" t="n"/>
      <c r="G572" s="110" t="n"/>
      <c r="H572" s="115" t="n"/>
      <c r="I572" s="89" t="inlineStr">
        <is>
          <t>Warner Bros.</t>
        </is>
      </c>
      <c r="J572" s="90" t="n">
        <v>1980</v>
      </c>
      <c r="K572" s="34">
        <f>ROW(K572)-1</f>
        <v/>
      </c>
      <c r="L572" s="91" t="n"/>
      <c r="M572" s="36" t="inlineStr">
        <is>
          <t>Three escaped criminals from the planet Krypton, who have the same powers on Earth as Superman, test the Man of Steel's mettle. Led by General Zod, the Kryptonians take control of the White House and partner with Lex Luthor to destroy Superman and rule the world. But Superman, who made himself human in order to get closer to Lois, realizes he has a responsibility to save the planet.</t>
        </is>
      </c>
      <c r="N572" s="37" t="inlineStr">
        <is>
          <t>https://image.tmdb.org/t/p/w500/jw0tYFCbzjBN8SIhvRC2kdh7pzh.jpg</t>
        </is>
      </c>
      <c r="O572" s="38" t="inlineStr">
        <is>
          <t>Gene Hackman, Christopher Reeve, Ned Beatty, Jackie Cooper, Sarah Douglas, Margot Kidder, Jack O'Halloran, Valerie Perrine</t>
        </is>
      </c>
      <c r="P572" s="39" t="inlineStr">
        <is>
          <t>Richard Lester, Richard Donner</t>
        </is>
      </c>
      <c r="Q572" s="40" t="inlineStr">
        <is>
          <t>[{"Source": "Internet Movie Database", "Value": "6.8/10"}, {"Source": "Rotten Tomatoes", "Value": "83%"}, {"Source": "Metacritic", "Value": "83/100"}]</t>
        </is>
      </c>
      <c r="R572" s="41" t="inlineStr">
        <is>
          <t>190,458,706</t>
        </is>
      </c>
      <c r="S572" s="42" t="inlineStr">
        <is>
          <t>PG</t>
        </is>
      </c>
      <c r="T572" s="43" t="inlineStr">
        <is>
          <t>127</t>
        </is>
      </c>
      <c r="U572" s="44" t="inlineStr">
        <is>
          <t>{"link": "https://www.themoviedb.org/movie/8536-superman-ii/watch?locale=CA",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72" s="45" t="inlineStr">
        <is>
          <t>54,000,000</t>
        </is>
      </c>
      <c r="W572" s="34" t="n">
        <v>8536</v>
      </c>
      <c r="X572" s="34" t="inlineStr">
        <is>
          <t>[9531, 1924, 624479, 11411, 17918, 1452, 11884, 9651, 11692, 140818, 53210, 12651, 19855, 31676, 13783, 25264, 32051, 11039, 776279, 9967]</t>
        </is>
      </c>
      <c r="Y572" s="34" t="inlineStr">
        <is>
          <t>83%</t>
        </is>
      </c>
      <c r="Z572" s="34" t="inlineStr">
        <is>
          <t>6.8/10</t>
        </is>
      </c>
      <c r="AA572" s="34" t="inlineStr">
        <is>
          <t>83/100</t>
        </is>
      </c>
      <c r="AB572" s="34" t="inlineStr">
        <is>
          <t>https://www.youtube.com/embed/I3BkmYsz6-s</t>
        </is>
      </c>
      <c r="AC572" s="46" t="n">
        <v>1731215633548</v>
      </c>
    </row>
    <row r="573" ht="14.25" customHeight="1" s="130">
      <c r="A573" s="85" t="inlineStr">
        <is>
          <t>Do Revenge</t>
        </is>
      </c>
      <c r="B573" s="86" t="n">
        <v>74</v>
      </c>
      <c r="C573" s="109" t="n"/>
      <c r="D573" s="47" t="n"/>
      <c r="E573" s="87" t="inlineStr">
        <is>
          <t>Comedy</t>
        </is>
      </c>
      <c r="F573" s="88" t="inlineStr">
        <is>
          <t>Dark Comedy</t>
        </is>
      </c>
      <c r="G573" s="110" t="n"/>
      <c r="H573" s="115" t="inlineStr">
        <is>
          <t>Netflix</t>
        </is>
      </c>
      <c r="I573" s="89" t="inlineStr">
        <is>
          <t>Netflix</t>
        </is>
      </c>
      <c r="J573" s="90" t="n">
        <v>2022</v>
      </c>
      <c r="K573" s="34">
        <f>ROW(K573)-1</f>
        <v/>
      </c>
      <c r="L573" s="91"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M573" s="36" t="inlineStr">
        <is>
          <t>A dethroned queen bee at a posh private high school strikes a secret deal with an unassuming new student to enact revenge on one another’s enemies.</t>
        </is>
      </c>
      <c r="N573" s="34" t="inlineStr">
        <is>
          <t>https://image.tmdb.org/t/p/w500/akIjKJDHcVN4bzifcEarKVPNpoa.jpg</t>
        </is>
      </c>
      <c r="O573" s="34" t="inlineStr">
        <is>
          <t>Camila Mendes, Maya Hawke, Austin Abrams, Rish Shah, Sarah Michelle Gellar, Talia Ryder, Alisha Boe, Ava Capri</t>
        </is>
      </c>
      <c r="P573" s="34" t="inlineStr">
        <is>
          <t>Jennifer Kaytin Robinson</t>
        </is>
      </c>
      <c r="Q573" s="50" t="inlineStr">
        <is>
          <t>[{"Source": "Internet Movie Database", "Value": "6.3/10"}, {"Source": "Rotten Tomatoes", "Value": "86%"}, {"Source": "Metacritic", "Value": "66/100"}]</t>
        </is>
      </c>
      <c r="R573" s="34" t="inlineStr">
        <is>
          <t>0</t>
        </is>
      </c>
      <c r="S573" s="34" t="inlineStr">
        <is>
          <t>TV-MA</t>
        </is>
      </c>
      <c r="T573" s="34" t="inlineStr">
        <is>
          <t>118</t>
        </is>
      </c>
      <c r="U573" s="44" t="inlineStr">
        <is>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110}]}</t>
        </is>
      </c>
      <c r="V573" s="34" t="inlineStr">
        <is>
          <t>0</t>
        </is>
      </c>
      <c r="W573" s="34" t="n">
        <v>762968</v>
      </c>
      <c r="X573" s="34" t="inlineStr">
        <is>
          <t>[887580, 516503, 805327, 838330, 1051023, 351242, 588730, 843621, 1004642, 1024486, 832544, 390592, 1178069, 821133, 13698, 44479, 1049702, 746042, 324802, 498934]</t>
        </is>
      </c>
      <c r="Y573" s="34" t="inlineStr">
        <is>
          <t>86%</t>
        </is>
      </c>
      <c r="Z573" s="34" t="inlineStr">
        <is>
          <t>6.3/10</t>
        </is>
      </c>
      <c r="AA573" s="34" t="inlineStr">
        <is>
          <t>66/100</t>
        </is>
      </c>
      <c r="AB573" s="34" t="inlineStr">
        <is>
          <t>https://www.youtube.com/embed/rK-JQU_bShc</t>
        </is>
      </c>
      <c r="AC573" s="46" t="n">
        <v>1731215633548</v>
      </c>
    </row>
    <row r="574" ht="14.25" customHeight="1" s="130">
      <c r="A574" s="85" t="inlineStr">
        <is>
          <t>The Adam Project</t>
        </is>
      </c>
      <c r="B574" s="86" t="n">
        <v>74</v>
      </c>
      <c r="C574" s="109" t="n"/>
      <c r="D574" s="47" t="n"/>
      <c r="E574" s="87" t="inlineStr">
        <is>
          <t>Sci-Fi</t>
        </is>
      </c>
      <c r="F574" s="88" t="inlineStr">
        <is>
          <t>Comedy</t>
        </is>
      </c>
      <c r="G574" s="110" t="n"/>
      <c r="H574" s="115" t="inlineStr">
        <is>
          <t>Netflix</t>
        </is>
      </c>
      <c r="I574" s="89" t="inlineStr">
        <is>
          <t>Netflix</t>
        </is>
      </c>
      <c r="J574" s="90" t="n">
        <v>2022</v>
      </c>
      <c r="K574" s="34">
        <f>ROW(K574)-1</f>
        <v/>
      </c>
      <c r="L574" s="91" t="n"/>
      <c r="M574" s="34" t="inlineStr">
        <is>
          <t>After accidentally crash-landing in 2022, time-traveling fighter pilot Adam Reed teams up with his 12-year-old self on a mission to save the future.</t>
        </is>
      </c>
      <c r="N574" s="34" t="inlineStr">
        <is>
          <t>https://image.tmdb.org/t/p/w500/wFjboE0aFZNbVOF05fzrka9Fqyx.jpg</t>
        </is>
      </c>
      <c r="O574" s="34" t="inlineStr">
        <is>
          <t>Ryan Reynolds, Walker Scobell, Mark Ruffalo, Jennifer Garner, Zoe Saldaña, Catherine Keener, Alex Mallari Jr., Braxton Bjerken</t>
        </is>
      </c>
      <c r="P574" s="34" t="inlineStr">
        <is>
          <t>Shawn Levy</t>
        </is>
      </c>
      <c r="Q574" s="50" t="inlineStr">
        <is>
          <t>[{"Source": "Internet Movie Database", "Value": "6.7/10"}, {"Source": "Rotten Tomatoes", "Value": "68%"}, {"Source": "Metacritic", "Value": "55/100"}]</t>
        </is>
      </c>
      <c r="R574" s="34" t="inlineStr">
        <is>
          <t>0</t>
        </is>
      </c>
      <c r="S574" s="34" t="inlineStr">
        <is>
          <t>PG-13</t>
        </is>
      </c>
      <c r="T574" s="34" t="inlineStr">
        <is>
          <t>106</t>
        </is>
      </c>
      <c r="U574" s="34"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110}]}</t>
        </is>
      </c>
      <c r="V574" s="51" t="inlineStr">
        <is>
          <t>116,000,000</t>
        </is>
      </c>
      <c r="W574" s="34" t="n">
        <v>696806</v>
      </c>
      <c r="X574" s="34" t="inlineStr">
        <is>
          <t>[760868, 508947, 512195, 505026, 656663, 414906, 406759, 335787, 619979, 476669, 524434, 840882, 800510, 634649, 626735, 823625, 650031, 294793, 836009, 850018]</t>
        </is>
      </c>
      <c r="Y574" s="34" t="inlineStr">
        <is>
          <t>68%</t>
        </is>
      </c>
      <c r="Z574" s="34" t="inlineStr">
        <is>
          <t>6.7/10</t>
        </is>
      </c>
      <c r="AA574" s="34" t="inlineStr">
        <is>
          <t>55/100</t>
        </is>
      </c>
      <c r="AB574" s="34" t="inlineStr">
        <is>
          <t>https://www.youtube.com/embed/IE8HIsIrq4o</t>
        </is>
      </c>
      <c r="AC574" s="46" t="n">
        <v>1731215633548</v>
      </c>
    </row>
    <row r="575" ht="14.25" customHeight="1" s="130">
      <c r="A575" s="85" t="inlineStr">
        <is>
          <t>Zack Snyder’s Justice League</t>
        </is>
      </c>
      <c r="B575" s="86" t="n">
        <v>74</v>
      </c>
      <c r="C575" s="109" t="inlineStr">
        <is>
          <t>DC</t>
        </is>
      </c>
      <c r="D575" s="47" t="inlineStr">
        <is>
          <t>DCEU</t>
        </is>
      </c>
      <c r="E575" s="87" t="inlineStr">
        <is>
          <t>Comic Book</t>
        </is>
      </c>
      <c r="F575" s="88" t="n"/>
      <c r="G575" s="110" t="n"/>
      <c r="H575" s="115" t="inlineStr">
        <is>
          <t>HBO Max</t>
        </is>
      </c>
      <c r="I575" s="89" t="inlineStr">
        <is>
          <t>Warner Bros.</t>
        </is>
      </c>
      <c r="J575" s="90" t="n">
        <v>2021</v>
      </c>
      <c r="K575" s="34">
        <f>ROW(K575)-1</f>
        <v/>
      </c>
      <c r="L575" s="91" t="n"/>
      <c r="M575" s="36" t="inlineStr">
        <is>
          <t>Determined to ensure Superman's ultimate sacrifice was not in vain, Bruce Wayne aligns forces with Diana Prince with plans to recruit a team of metahumans to protect the world from an approaching threat of catastrophic proportions.</t>
        </is>
      </c>
      <c r="N575" s="37" t="inlineStr">
        <is>
          <t>https://image.tmdb.org/t/p/w500/tnAuB8q5vv7Ax9UAEje5Xi4BXik.jpg</t>
        </is>
      </c>
      <c r="O575" s="38" t="inlineStr">
        <is>
          <t>Ben Affleck, Henry Cavill, Gal Gadot, Jason Momoa, Ezra Miller, Ray Fisher, Amy Adams, Jeremy Irons</t>
        </is>
      </c>
      <c r="P575" s="39" t="inlineStr">
        <is>
          <t>Zack Snyder</t>
        </is>
      </c>
      <c r="Q575" s="40" t="inlineStr">
        <is>
          <t>[{"Source": "Internet Movie Database", "Value": "7.9/10"}, {"Source": "Rotten Tomatoes", "Value": "71%"}, {"Source": "Metacritic", "Value": "54/100"}]</t>
        </is>
      </c>
      <c r="R575" s="72" t="inlineStr">
        <is>
          <t>0</t>
        </is>
      </c>
      <c r="S575" s="42" t="inlineStr">
        <is>
          <t>R</t>
        </is>
      </c>
      <c r="T575" s="43" t="inlineStr">
        <is>
          <t>242</t>
        </is>
      </c>
      <c r="U575" s="44" t="inlineStr">
        <is>
          <t>{"link": "https://www.themoviedb.org/movie/791373-zack-snyder-s-justice-league/watch?locale=CA",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V575" s="45" t="inlineStr">
        <is>
          <t>70,000,000</t>
        </is>
      </c>
      <c r="W575" s="34" t="n">
        <v>791373</v>
      </c>
      <c r="X575" s="34" t="inlineStr">
        <is>
          <t>[399566, 527774, 464052, 460465, 615457, 503736, 567189, 544401, 141052, 412656, 581389, 458576, 436969, 588228, 209112, 793723, 484718, 497698, 379686, 587807]</t>
        </is>
      </c>
      <c r="Y575" s="34" t="inlineStr">
        <is>
          <t>71%</t>
        </is>
      </c>
      <c r="Z575" s="34" t="inlineStr">
        <is>
          <t>7.9/10</t>
        </is>
      </c>
      <c r="AA575" s="34" t="inlineStr">
        <is>
          <t>54/100</t>
        </is>
      </c>
      <c r="AB575" s="34" t="inlineStr">
        <is>
          <t>https://www.youtube.com/embed/ui37YKQ9AC4</t>
        </is>
      </c>
      <c r="AC575" s="46" t="n">
        <v>1731215633548</v>
      </c>
    </row>
    <row r="576" ht="14.25" customHeight="1" s="130">
      <c r="A576" s="85" t="inlineStr">
        <is>
          <t>Saw X</t>
        </is>
      </c>
      <c r="B576" s="86" t="n">
        <v>74</v>
      </c>
      <c r="C576" s="109" t="inlineStr">
        <is>
          <t>Saw</t>
        </is>
      </c>
      <c r="D576" s="47" t="n"/>
      <c r="E576" s="87" t="inlineStr">
        <is>
          <t>Horror</t>
        </is>
      </c>
      <c r="F576" s="88" t="n"/>
      <c r="G576" s="110" t="n"/>
      <c r="H576" s="115" t="n"/>
      <c r="I576" s="89" t="inlineStr">
        <is>
          <t>Lionsgate</t>
        </is>
      </c>
      <c r="J576" s="90" t="n">
        <v>2023</v>
      </c>
      <c r="K576" s="34">
        <f>ROW(K576)-1</f>
        <v/>
      </c>
      <c r="L576" s="91" t="inlineStr">
        <is>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is>
      </c>
      <c r="M576" s="34" t="inlineStr">
        <is>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is>
      </c>
      <c r="N576" s="34" t="inlineStr">
        <is>
          <t>https://image.tmdb.org/t/p/w500/u7Lp1Hi8aBS73jv4KRMIv5aK4ax.jpg</t>
        </is>
      </c>
      <c r="O576" s="34" t="inlineStr">
        <is>
          <t>Tobin Bell, Shawnee Smith, Synnøve Macody Lund, Steven Brand, Renata Vaca, Joshua Okamoto, Octavio Hinojosa Martínez, Paulette Hernández</t>
        </is>
      </c>
      <c r="P576" s="34" t="inlineStr">
        <is>
          <t>Kevin Greutert</t>
        </is>
      </c>
      <c r="Q576" s="34" t="inlineStr">
        <is>
          <t>[{"Source": "Internet Movie Database", "Value": "6.6/10"}, {"Source": "Rotten Tomatoes", "Value": "81%"}]</t>
        </is>
      </c>
      <c r="R576" s="34" t="inlineStr">
        <is>
          <t>111,823,047</t>
        </is>
      </c>
      <c r="S576" s="34" t="inlineStr">
        <is>
          <t>R</t>
        </is>
      </c>
      <c r="T576" s="34" t="inlineStr">
        <is>
          <t>118</t>
        </is>
      </c>
      <c r="U576" s="34" t="inlineStr">
        <is>
          <t>{"link": "https://www.themoviedb.org/movie/951491-saw-x/watch?locale=CA",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76" s="34" t="inlineStr">
        <is>
          <t>13,000,000</t>
        </is>
      </c>
      <c r="W576" s="34" t="n">
        <v>951491</v>
      </c>
      <c r="X576" s="34" t="inlineStr">
        <is>
          <t>[939335, 807172, 507089, 945729, 1174725, 1190012, 602734, 2662, 1010826, 215, 299054, 1071215, 176, 744857, 968051, 1020910, 675531, 1000081, 977013, 13492]</t>
        </is>
      </c>
      <c r="Y576" s="34" t="inlineStr">
        <is>
          <t>81%</t>
        </is>
      </c>
      <c r="Z576" s="34" t="inlineStr">
        <is>
          <t>6.6/10</t>
        </is>
      </c>
      <c r="AA576" s="34" t="inlineStr">
        <is>
          <t>N/A</t>
        </is>
      </c>
      <c r="AB576" s="34" t="inlineStr">
        <is>
          <t>https://www.youtube.com/embed/t3PzUo4P21c</t>
        </is>
      </c>
      <c r="AC576" s="46" t="n">
        <v>1731275795960</v>
      </c>
    </row>
    <row r="577" ht="14.25" customHeight="1" s="130">
      <c r="A577" s="85" t="inlineStr">
        <is>
          <t>Ready Player One</t>
        </is>
      </c>
      <c r="B577" s="86" t="n">
        <v>74</v>
      </c>
      <c r="C577" s="109" t="n"/>
      <c r="D577" s="47" t="n"/>
      <c r="E577" s="87" t="inlineStr">
        <is>
          <t>Sci-Fi</t>
        </is>
      </c>
      <c r="F577" s="88" t="inlineStr">
        <is>
          <t>Video Game</t>
        </is>
      </c>
      <c r="G577" s="110" t="n"/>
      <c r="H577" s="115" t="n"/>
      <c r="I577" s="89" t="inlineStr">
        <is>
          <t>Warner Bros.</t>
        </is>
      </c>
      <c r="J577" s="90" t="n">
        <v>2018</v>
      </c>
      <c r="K577" s="34">
        <f>ROW(K577)-1</f>
        <v/>
      </c>
      <c r="L577" s="91" t="n"/>
      <c r="M577" s="36" t="inlineStr">
        <is>
          <t>When the creator of a popular video game system dies, a virtual contest is created to compete for his fortune.</t>
        </is>
      </c>
      <c r="N577" s="37" t="inlineStr">
        <is>
          <t>https://image.tmdb.org/t/p/w500/pU1ULUq8D3iRxl1fdX2lZIzdHuI.jpg</t>
        </is>
      </c>
      <c r="O577" s="38" t="inlineStr">
        <is>
          <t>Tye Sheridan, Olivia Cooke, Ben Mendelsohn, Lena Waithe, T.J. Miller, Simon Pegg, Mark Rylance, Philip Zhao</t>
        </is>
      </c>
      <c r="P577" s="39" t="inlineStr">
        <is>
          <t>Steven Spielberg</t>
        </is>
      </c>
      <c r="Q577" s="40" t="inlineStr">
        <is>
          <t>[{"Source": "Internet Movie Database", "Value": "7.4/10"}, {"Source": "Rotten Tomatoes", "Value": "71%"}, {"Source": "Metacritic", "Value": "64/100"}]</t>
        </is>
      </c>
      <c r="R577" s="41" t="inlineStr">
        <is>
          <t>607,274,134</t>
        </is>
      </c>
      <c r="S577" s="42" t="inlineStr">
        <is>
          <t>PG-13</t>
        </is>
      </c>
      <c r="T577" s="43" t="inlineStr">
        <is>
          <t>140</t>
        </is>
      </c>
      <c r="U577" s="44" t="inlineStr">
        <is>
          <t>{"link": "https://www.themoviedb.org/movie/333339-ready-player-one/watch?locale=CA",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7" s="45" t="inlineStr">
        <is>
          <t>175,000,000</t>
        </is>
      </c>
      <c r="W577" s="34" t="n">
        <v>333339</v>
      </c>
      <c r="X577" s="34" t="inlineStr">
        <is>
          <t>[338970, 447332, 427641, 348350, 268896, 401981, 284054, 299536, 300668, 437557, 383498, 260513, 445571, 351286, 399174, 399055, 363088, 434355, 353486, 426426]</t>
        </is>
      </c>
      <c r="Y577" s="34" t="inlineStr">
        <is>
          <t>71%</t>
        </is>
      </c>
      <c r="Z577" s="34" t="inlineStr">
        <is>
          <t>7.4/10</t>
        </is>
      </c>
      <c r="AA577" s="34" t="inlineStr">
        <is>
          <t>64/100</t>
        </is>
      </c>
      <c r="AB577" s="34" t="inlineStr">
        <is>
          <t>https://www.youtube.com/embed/1hrwbc5qCZ4</t>
        </is>
      </c>
      <c r="AC577" s="46" t="n">
        <v>1731215633548</v>
      </c>
    </row>
    <row r="578" ht="14.25" customHeight="1" s="130">
      <c r="A578" s="85" t="inlineStr">
        <is>
          <t>Goon</t>
        </is>
      </c>
      <c r="B578" s="86" t="n">
        <v>74</v>
      </c>
      <c r="C578" s="109" t="inlineStr">
        <is>
          <t>Goon</t>
        </is>
      </c>
      <c r="D578" s="47" t="n"/>
      <c r="E578" s="87" t="inlineStr">
        <is>
          <t>Sports</t>
        </is>
      </c>
      <c r="F578" s="88" t="inlineStr">
        <is>
          <t>Comedy</t>
        </is>
      </c>
      <c r="G578" s="110" t="n"/>
      <c r="H578" s="115" t="n"/>
      <c r="I578" s="89" t="inlineStr">
        <is>
          <t>Alliance Films</t>
        </is>
      </c>
      <c r="J578" s="90" t="n">
        <v>2011</v>
      </c>
      <c r="K578" s="34">
        <f>ROW(K578)-1</f>
        <v/>
      </c>
      <c r="L578" s="91" t="n"/>
      <c r="M578" s="36"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N578" s="37" t="inlineStr">
        <is>
          <t>https://image.tmdb.org/t/p/w500/wZqXilGqkZ7JLYLlP36lW4GM0n1.jpg</t>
        </is>
      </c>
      <c r="O578" s="38" t="inlineStr">
        <is>
          <t>Seann William Scott, Marc-André Grondin, Alison Pill, Jay Baruchel, Liev Schreiber, Eugene Levy, Kim Coates, Nicholas Campbell</t>
        </is>
      </c>
      <c r="P578" s="39" t="inlineStr">
        <is>
          <t>Michael Dowse</t>
        </is>
      </c>
      <c r="Q578" s="40" t="inlineStr">
        <is>
          <t>[{"Source": "Internet Movie Database", "Value": "6.8/10"}, {"Source": "Rotten Tomatoes", "Value": "81%"}, {"Source": "Metacritic", "Value": "64/100"}]</t>
        </is>
      </c>
      <c r="R578" s="41" t="inlineStr">
        <is>
          <t>6,483,963</t>
        </is>
      </c>
      <c r="S578" s="42" t="inlineStr">
        <is>
          <t>R</t>
        </is>
      </c>
      <c r="T578" s="43" t="inlineStr">
        <is>
          <t>92</t>
        </is>
      </c>
      <c r="U578" s="44" t="inlineStr">
        <is>
          <t>{"link": "https://www.themoviedb.org/movie/74387-goon/watch?locale=CA",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t>
        </is>
      </c>
      <c r="V578" s="75" t="inlineStr">
        <is>
          <t>0</t>
        </is>
      </c>
      <c r="W578" s="34" t="n">
        <v>74387</v>
      </c>
      <c r="X578" s="34" t="inlineStr">
        <is>
          <t>[336890, 222649, 446048, 414635, 149099, 68184, 1075317, 253590, 11590, 12177, 16380, 242661, 15487, 40649, 13257, 14675, 58231, 336222, 437375, 24124]</t>
        </is>
      </c>
      <c r="Y578" s="34" t="inlineStr">
        <is>
          <t>81%</t>
        </is>
      </c>
      <c r="Z578" s="34" t="inlineStr">
        <is>
          <t>6.8/10</t>
        </is>
      </c>
      <c r="AA578" s="34" t="inlineStr">
        <is>
          <t>64/100</t>
        </is>
      </c>
      <c r="AB578" s="34" t="inlineStr">
        <is>
          <t>https://www.youtube.com/embed/Jj3mIhLF2kU</t>
        </is>
      </c>
      <c r="AC578" s="46" t="n">
        <v>1731215633548</v>
      </c>
    </row>
    <row r="579" ht="14.25" customHeight="1" s="130">
      <c r="A579" s="85" t="inlineStr">
        <is>
          <t>The Hangover</t>
        </is>
      </c>
      <c r="B579" s="86" t="n">
        <v>74</v>
      </c>
      <c r="C579" s="109" t="inlineStr">
        <is>
          <t>Hangover</t>
        </is>
      </c>
      <c r="D579" s="47" t="n"/>
      <c r="E579" s="87" t="inlineStr">
        <is>
          <t>Comedy</t>
        </is>
      </c>
      <c r="F579" s="88" t="n"/>
      <c r="G579" s="110" t="n"/>
      <c r="H579" s="115" t="n"/>
      <c r="I579" s="89" t="inlineStr">
        <is>
          <t>Warner Bros.</t>
        </is>
      </c>
      <c r="J579" s="90" t="n">
        <v>2009</v>
      </c>
      <c r="K579" s="34">
        <f>ROW(K579)-1</f>
        <v/>
      </c>
      <c r="L579" s="91" t="n"/>
      <c r="M579" s="36"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N579" s="37" t="inlineStr">
        <is>
          <t>https://image.tmdb.org/t/p/w500/uluhlXubGu1VxU63X9VHCLWDAYP.jpg</t>
        </is>
      </c>
      <c r="O579" s="38" t="inlineStr">
        <is>
          <t>Bradley Cooper, Ed Helms, Zach Galifianakis, Justin Bartha, Heather Graham, Sasha Barrese, Jeffrey Tambor, Ken Jeong</t>
        </is>
      </c>
      <c r="P579" s="39" t="inlineStr">
        <is>
          <t>Todd Phillips</t>
        </is>
      </c>
      <c r="Q579" s="40" t="inlineStr">
        <is>
          <t>[{"Source": "Internet Movie Database", "Value": "7.7/10"}, {"Source": "Rotten Tomatoes", "Value": "79%"}, {"Source": "Metacritic", "Value": "73/100"}]</t>
        </is>
      </c>
      <c r="R579" s="41" t="inlineStr">
        <is>
          <t>469,310,836</t>
        </is>
      </c>
      <c r="S579" s="42" t="inlineStr">
        <is>
          <t>R</t>
        </is>
      </c>
      <c r="T579" s="43" t="inlineStr">
        <is>
          <t>100</t>
        </is>
      </c>
      <c r="U579" s="44" t="inlineStr">
        <is>
          <t>{"link": "https://www.themoviedb.org/movie/18785-the-hangover/watch?locale=CA",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t>
        </is>
      </c>
      <c r="V579" s="45" t="inlineStr">
        <is>
          <t>35,000,000</t>
        </is>
      </c>
      <c r="W579" s="34" t="n">
        <v>18785</v>
      </c>
      <c r="X579" s="34" t="inlineStr">
        <is>
          <t>[45243, 109439, 1271, 12133, 55721, 496, 14160, 8363, 105, 544, 6957, 8467, 37136, 8587, 155, 603, 82682, 207703, 71552, 10528]</t>
        </is>
      </c>
      <c r="Y579" s="34" t="inlineStr">
        <is>
          <t>79%</t>
        </is>
      </c>
      <c r="Z579" s="34" t="inlineStr">
        <is>
          <t>7.7/10</t>
        </is>
      </c>
      <c r="AA579" s="34" t="inlineStr">
        <is>
          <t>73/100</t>
        </is>
      </c>
      <c r="AB579" s="34" t="inlineStr">
        <is>
          <t>https://www.youtube.com/embed/tlize92ffnY</t>
        </is>
      </c>
      <c r="AC579" s="46" t="n">
        <v>1731215633548</v>
      </c>
    </row>
    <row r="580" ht="14.25" customHeight="1" s="130">
      <c r="A580" s="85" t="inlineStr">
        <is>
          <t>The Break Up</t>
        </is>
      </c>
      <c r="B580" s="86" t="n">
        <v>74</v>
      </c>
      <c r="C580" s="109" t="n"/>
      <c r="D580" s="47" t="n"/>
      <c r="E580" s="87" t="inlineStr">
        <is>
          <t>Dramedy</t>
        </is>
      </c>
      <c r="F580" s="88" t="inlineStr">
        <is>
          <t>Romance</t>
        </is>
      </c>
      <c r="G580" s="110" t="n"/>
      <c r="H580" s="115" t="n"/>
      <c r="I580" s="89" t="inlineStr">
        <is>
          <t>Universal Pictures</t>
        </is>
      </c>
      <c r="J580" s="90" t="n">
        <v>2006</v>
      </c>
      <c r="K580" s="34">
        <f>ROW(K580)-1</f>
        <v/>
      </c>
      <c r="L580" s="91" t="n"/>
      <c r="M580" s="36"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N580" s="37" t="inlineStr">
        <is>
          <t>https://image.tmdb.org/t/p/w500/yN3b4ElUOMA2lNcwAzr9TEBpmy.jpg</t>
        </is>
      </c>
      <c r="O580" s="38" t="inlineStr">
        <is>
          <t>Jennifer Aniston, Vince Vaughn, Joey Lauren Adams, Ann-Margret, Jason Bateman, Judy Davis, Vincent D'Onofrio, Jon Favreau</t>
        </is>
      </c>
      <c r="P580" s="39" t="inlineStr">
        <is>
          <t>Peyton Reed</t>
        </is>
      </c>
      <c r="Q580" s="40" t="inlineStr">
        <is>
          <t>[{"Source": "Internet Movie Database", "Value": "5.8/10"}, {"Source": "Rotten Tomatoes", "Value": "34%"}, {"Source": "Metacritic", "Value": "45/100"}]</t>
        </is>
      </c>
      <c r="R580" s="41" t="inlineStr">
        <is>
          <t>205,700,000</t>
        </is>
      </c>
      <c r="S580" s="42" t="inlineStr">
        <is>
          <t>PG-13</t>
        </is>
      </c>
      <c r="T580" s="43" t="inlineStr">
        <is>
          <t>106</t>
        </is>
      </c>
      <c r="U580" s="44" t="inlineStr">
        <is>
          <t>{"link": "https://www.themoviedb.org/movie/9767-the-break-up/watch?locale=CA",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0" s="45" t="inlineStr">
        <is>
          <t>52,000,000</t>
        </is>
      </c>
      <c r="W580" s="34" t="n">
        <v>9767</v>
      </c>
      <c r="X580" s="34" t="inlineStr">
        <is>
          <t>[5966, 9870, 8998, 2800, 9390, 9962, 21148, 243, 146239, 19899, 11003, 9472, 41210, 10215, 10761, 27573, 70578, 38, 14306, 14846]</t>
        </is>
      </c>
      <c r="Y580" s="34" t="inlineStr">
        <is>
          <t>34%</t>
        </is>
      </c>
      <c r="Z580" s="34" t="inlineStr">
        <is>
          <t>5.8/10</t>
        </is>
      </c>
      <c r="AA580" s="34" t="inlineStr">
        <is>
          <t>45/100</t>
        </is>
      </c>
      <c r="AB580" s="34" t="inlineStr">
        <is>
          <t>https://www.youtube.com/embed/SfTaJUh3_J4</t>
        </is>
      </c>
      <c r="AC580" s="46" t="n">
        <v>1731215633548</v>
      </c>
    </row>
    <row r="581" ht="14.25" customHeight="1" s="130">
      <c r="A581" s="85" t="inlineStr">
        <is>
          <t>Neighbors</t>
        </is>
      </c>
      <c r="B581" s="86" t="n">
        <v>74</v>
      </c>
      <c r="C581" s="109" t="inlineStr">
        <is>
          <t>Neighbors</t>
        </is>
      </c>
      <c r="D581" s="47" t="n"/>
      <c r="E581" s="87" t="inlineStr">
        <is>
          <t>Comedy</t>
        </is>
      </c>
      <c r="F581" s="88" t="n"/>
      <c r="G581" s="110" t="n"/>
      <c r="H581" s="115" t="n"/>
      <c r="I581" s="89" t="inlineStr">
        <is>
          <t>Universal Pictures</t>
        </is>
      </c>
      <c r="J581" s="90" t="n">
        <v>2014</v>
      </c>
      <c r="K581" s="34">
        <f>ROW(K581)-1</f>
        <v/>
      </c>
      <c r="L581" s="91" t="inlineStr">
        <is>
          <t>Reasonably enjoyable throughout due to a collection of very funny people. Some surprisingly good character development and growth. Maybe not as funny as it should be, but still fun to watch.</t>
        </is>
      </c>
      <c r="M581" s="34" t="inlineStr">
        <is>
          <t>A couple with a newborn baby face unexpected difficulties after they are forced to live next to a fraternity house.</t>
        </is>
      </c>
      <c r="N581" s="34" t="inlineStr">
        <is>
          <t>https://image.tmdb.org/t/p/w500/dyO9BQ4M4flTOAzP79rmsz61yAT.jpg</t>
        </is>
      </c>
      <c r="O581" s="34" t="inlineStr">
        <is>
          <t>Seth Rogen, Rose Byrne, Zac Efron, Dave Franco, Christopher Mintz-Plasse, Jerrod Carmichael, Ike Barinholtz, Carla Gallo</t>
        </is>
      </c>
      <c r="P581" s="34" t="inlineStr">
        <is>
          <t>Nicholas Stoller</t>
        </is>
      </c>
      <c r="Q581" s="50" t="inlineStr">
        <is>
          <t>[{"Source": "Internet Movie Database", "Value": "6.3/10"}, {"Source": "Rotten Tomatoes", "Value": "72%"}, {"Source": "Metacritic", "Value": "68/100"}]</t>
        </is>
      </c>
      <c r="R581" s="51" t="inlineStr">
        <is>
          <t>270,700,000</t>
        </is>
      </c>
      <c r="S581" s="34" t="inlineStr">
        <is>
          <t>R</t>
        </is>
      </c>
      <c r="T581" s="34" t="inlineStr">
        <is>
          <t>97</t>
        </is>
      </c>
      <c r="U581" s="34" t="inlineStr">
        <is>
          <t>{"link": "https://www.themoviedb.org/movie/195589-neighbors/watch?locale=CA",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t>
        </is>
      </c>
      <c r="V581" s="51" t="inlineStr">
        <is>
          <t>18,000,000</t>
        </is>
      </c>
      <c r="W581" s="34" t="n">
        <v>195589</v>
      </c>
      <c r="X581" s="34" t="inlineStr">
        <is>
          <t>[325133, 187596, 225565, 193610, 187017, 212778, 228967, 16996, 316023, 193893, 301351, 225886, 188161, 222935, 77877, 109414, 145220, 37950, 291870, 57431]</t>
        </is>
      </c>
      <c r="Y581" s="34" t="inlineStr">
        <is>
          <t>72%</t>
        </is>
      </c>
      <c r="Z581" s="34" t="inlineStr">
        <is>
          <t>6.3/10</t>
        </is>
      </c>
      <c r="AA581" s="34" t="inlineStr">
        <is>
          <t>68/100</t>
        </is>
      </c>
      <c r="AB581" s="34" t="inlineStr">
        <is>
          <t>https://www.youtube.com/embed/VI18Jc2roqY</t>
        </is>
      </c>
      <c r="AC581" s="46" t="n">
        <v>1731215633548</v>
      </c>
    </row>
    <row r="582" ht="14.25" customHeight="1" s="130">
      <c r="A582" s="85" t="inlineStr">
        <is>
          <t>Mission: Impossible III</t>
        </is>
      </c>
      <c r="B582" s="86" t="n">
        <v>73</v>
      </c>
      <c r="C582" s="109" t="inlineStr">
        <is>
          <t>Mission: Impossible</t>
        </is>
      </c>
      <c r="D582" s="47" t="n"/>
      <c r="E582" s="87" t="inlineStr">
        <is>
          <t>Action</t>
        </is>
      </c>
      <c r="F582" s="88" t="inlineStr">
        <is>
          <t>Spy</t>
        </is>
      </c>
      <c r="G582" s="110" t="n"/>
      <c r="H582" s="115" t="n"/>
      <c r="I582" s="89" t="inlineStr">
        <is>
          <t>Paramount Pictures</t>
        </is>
      </c>
      <c r="J582" s="90" t="n">
        <v>2006</v>
      </c>
      <c r="K582" s="34">
        <f>ROW(K582)-1</f>
        <v/>
      </c>
      <c r="L582" s="91"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M582" s="36"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N582" s="37" t="inlineStr">
        <is>
          <t>https://image.tmdb.org/t/p/w500/zje0121z523lqe8ic163ck1BYcY.jpg</t>
        </is>
      </c>
      <c r="O582" s="38" t="inlineStr">
        <is>
          <t>Tom Cruise, Philip Seymour Hoffman, Ving Rhames, Billy Crudup, Michelle Monaghan, Jonathan Rhys Meyers, Keri Russell, Maggie Q</t>
        </is>
      </c>
      <c r="P582" s="39" t="inlineStr">
        <is>
          <t>J.J. Abrams</t>
        </is>
      </c>
      <c r="Q582" s="40" t="inlineStr">
        <is>
          <t>[{"Source": "Internet Movie Database", "Value": "6.9/10"}, {"Source": "Rotten Tomatoes", "Value": "71%"}, {"Source": "Metacritic", "Value": "66/100"}]</t>
        </is>
      </c>
      <c r="R582" s="41" t="inlineStr">
        <is>
          <t>398,479,497</t>
        </is>
      </c>
      <c r="S582" s="42" t="inlineStr">
        <is>
          <t>PG-13</t>
        </is>
      </c>
      <c r="T582" s="43" t="inlineStr">
        <is>
          <t>126</t>
        </is>
      </c>
      <c r="U582" s="44" t="inlineStr">
        <is>
          <t>{"link": "https://www.themoviedb.org/movie/956-mission-impossible-iii/watch?locale=CA",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582" s="45" t="inlineStr">
        <is>
          <t>150,000,000</t>
        </is>
      </c>
      <c r="W582" s="34" t="n">
        <v>956</v>
      </c>
      <c r="X582" s="34" t="inlineStr">
        <is>
          <t>[56292, 955, 954, 177677, 58574, 74, 9705, 1571, 503, 11886, 353081, 180, 10192, 7446, 2207, 20504, 1538, 15152, 4515, 616]</t>
        </is>
      </c>
      <c r="Y582" s="34" t="inlineStr">
        <is>
          <t>71%</t>
        </is>
      </c>
      <c r="Z582" s="34" t="inlineStr">
        <is>
          <t>6.9/10</t>
        </is>
      </c>
      <c r="AA582" s="34" t="inlineStr">
        <is>
          <t>66/100</t>
        </is>
      </c>
      <c r="AB582" s="34" t="inlineStr">
        <is>
          <t>https://www.youtube.com/embed/rl2bysiyltg</t>
        </is>
      </c>
      <c r="AC582" s="46" t="n">
        <v>1731215633548</v>
      </c>
    </row>
    <row r="583" ht="14.25" customHeight="1" s="130">
      <c r="A583" s="85" t="inlineStr">
        <is>
          <t>Sleeping Beauty</t>
        </is>
      </c>
      <c r="B583" s="86" t="n">
        <v>73</v>
      </c>
      <c r="C583" s="109" t="inlineStr">
        <is>
          <t>Disney Animation</t>
        </is>
      </c>
      <c r="D583" s="47" t="n"/>
      <c r="E583" s="87" t="inlineStr">
        <is>
          <t>Animated</t>
        </is>
      </c>
      <c r="F583" s="88" t="n"/>
      <c r="G583" s="110" t="n"/>
      <c r="H583" s="115" t="n"/>
      <c r="I583" s="89" t="inlineStr">
        <is>
          <t>Disney</t>
        </is>
      </c>
      <c r="J583" s="90" t="n">
        <v>1959</v>
      </c>
      <c r="K583" s="34">
        <f>ROW(K583)-1</f>
        <v/>
      </c>
      <c r="L583" s="91" t="n"/>
      <c r="M583" s="36" t="inlineStr">
        <is>
          <t>Cursed to die by the evil fairy Maleficent when she was a baby, Princess Aurora is sent into hiding under protection from three good fairies. As she grows up far away, Maleficent becomes increasingly determined to seal the princess's fate.</t>
        </is>
      </c>
      <c r="N583" s="37" t="inlineStr">
        <is>
          <t>https://image.tmdb.org/t/p/w500/dK4OZwFFxnfK7MvqfVqw94mavL7.jpg</t>
        </is>
      </c>
      <c r="O583" s="38" t="inlineStr">
        <is>
          <t>Mary Costa, Bill Shirley, Eleanor Audley, Verna Felton, Barbara Luddy, Barbara Jo Allen, Taylor Holmes, Bill Thompson</t>
        </is>
      </c>
      <c r="P583" s="39" t="inlineStr">
        <is>
          <t>Les Clark, Clyde Geronimi, Eric Larson</t>
        </is>
      </c>
      <c r="Q583" s="40" t="inlineStr">
        <is>
          <t>[{"Source": "Internet Movie Database", "Value": "7.2/10"}, {"Source": "Rotten Tomatoes", "Value": "90%"}, {"Source": "Metacritic", "Value": "85/100"}]</t>
        </is>
      </c>
      <c r="R583" s="41" t="inlineStr">
        <is>
          <t>51,600,000</t>
        </is>
      </c>
      <c r="S583" s="42" t="inlineStr">
        <is>
          <t>G</t>
        </is>
      </c>
      <c r="T583" s="43" t="inlineStr">
        <is>
          <t>75</t>
        </is>
      </c>
      <c r="U583" s="44" t="inlineStr">
        <is>
          <t>{"link": "https://www.themoviedb.org/movie/10882-sleeping-beauty/watch?locale=CA",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3" s="45" t="inlineStr">
        <is>
          <t>6,000,000</t>
        </is>
      </c>
      <c r="W583" s="34" t="n">
        <v>10882</v>
      </c>
      <c r="X583" s="34" t="inlineStr">
        <is>
          <t>[12230, 10340, 11224, 10020, 10693, 408, 12092, 10895, 10144, 10112, 9078, 9325, 11360, 10198, 3170, 858, 11886, 10530, 11319, 321612]</t>
        </is>
      </c>
      <c r="Y583" s="34" t="inlineStr">
        <is>
          <t>90%</t>
        </is>
      </c>
      <c r="Z583" s="34" t="inlineStr">
        <is>
          <t>7.2/10</t>
        </is>
      </c>
      <c r="AA583" s="34" t="inlineStr">
        <is>
          <t>85/100</t>
        </is>
      </c>
      <c r="AB583" s="34" t="inlineStr">
        <is>
          <t>https://www.youtube.com/embed/pTd047cEBHg</t>
        </is>
      </c>
      <c r="AC583" s="46" t="n">
        <v>1731215633548</v>
      </c>
    </row>
    <row r="584" ht="14.25" customHeight="1" s="130">
      <c r="A584" s="85" t="inlineStr">
        <is>
          <t>Descendants</t>
        </is>
      </c>
      <c r="B584" s="86" t="n">
        <v>73</v>
      </c>
      <c r="C584" s="109" t="inlineStr">
        <is>
          <t>Disney Live Action</t>
        </is>
      </c>
      <c r="D584" s="47" t="inlineStr">
        <is>
          <t>Disney Channel Original Movie</t>
        </is>
      </c>
      <c r="E584" s="87" t="inlineStr">
        <is>
          <t>Fantasy</t>
        </is>
      </c>
      <c r="F584" s="88" t="inlineStr">
        <is>
          <t>Family</t>
        </is>
      </c>
      <c r="G584" s="110" t="n"/>
      <c r="H584" s="115" t="n"/>
      <c r="I584" s="89" t="inlineStr">
        <is>
          <t>Disney</t>
        </is>
      </c>
      <c r="J584" s="90" t="n">
        <v>2015</v>
      </c>
      <c r="K584" s="34">
        <f>ROW(K584)-1</f>
        <v/>
      </c>
      <c r="L584" s="91" t="inlineStr">
        <is>
          <t>An enjoyable family movie, and impressive production value for a Disney Channel Original Movie. The costumes and sets all look pretty good, and despite some shoddy CGI that clearly was stretching the budget at the end, this movie was clearly created with care for the source material. This is honestly a much more interesting concept than the live action remakes that Disney has become obsessed with making. The story is straightforward, but the movie contains good lessons about prejudice, friendship and love. The acting can be campy at times, and the direction is up and down, but the songs are mostly good, and the choreography is very enjoyable. It's easy to compare this to another movie by the same director, High School Musical, and while this might be crazy given the nostalgia everyone has for that movie, I think this one is slightly more enjoyable. The songs are largely better, the director has improved over time, and it's a similar level of humor and story.</t>
        </is>
      </c>
      <c r="M584" s="34" t="inlineStr">
        <is>
          <t>A present-day idyllic kingdom where the benevolent teenage son of King Adam and Queen Belle offers a chance of redemption for the troublemaking offspring of Disney's classic villains: Cruella De Vil (Carlos), Maleficent (Mal), the Evil Queen (Evie) and Jafar (Jay).</t>
        </is>
      </c>
      <c r="N584" s="34" t="inlineStr">
        <is>
          <t>https://image.tmdb.org/t/p/w500/65DkgHPSLVjgr6IYkpY9Aqqqid5.jpg</t>
        </is>
      </c>
      <c r="O584" s="34" t="inlineStr">
        <is>
          <t>Dove Cameron, Sofia Carson, Cameron Boyce, Booboo Stewart, Mitchell Hope, Melanie Paxson, Sarah Jeffery, Brenna D'Amico</t>
        </is>
      </c>
      <c r="P584" s="34" t="inlineStr">
        <is>
          <t>Kenny Ortega</t>
        </is>
      </c>
      <c r="Q584" s="34" t="inlineStr">
        <is>
          <t>[{"Source": "Internet Movie Database", "Value": "6.3/10"}, {"Source": "Rotten Tomatoes", "Value": "90%"}]</t>
        </is>
      </c>
      <c r="R584" s="34" t="inlineStr">
        <is>
          <t>0</t>
        </is>
      </c>
      <c r="S584" s="34" t="inlineStr">
        <is>
          <t>TV-G</t>
        </is>
      </c>
      <c r="T584" s="34" t="inlineStr">
        <is>
          <t>112</t>
        </is>
      </c>
      <c r="U584" s="34" t="inlineStr">
        <is>
          <t>{"link": "https://www.themoviedb.org/movie/277217-descendants/watch?locale=CA", "flatrate": [{"logo_path": "/97yvRBw1GzX7fXprcF80er19ot.jpg", "provider_id": 337, "provider_name": "Disney Plus", "display_priority": 1}]}</t>
        </is>
      </c>
      <c r="V584" s="34" t="inlineStr">
        <is>
          <t>0</t>
        </is>
      </c>
      <c r="W584" s="34" t="n">
        <v>277217</v>
      </c>
      <c r="X584" s="34" t="inlineStr">
        <is>
          <t>[417320, 506574, 362105, 407655, 245473, 325189, 805411, 278774, 360605, 177888, 553608, 360606, 33217, 12689, 257344, 19458, 284019, 551298, 14871, 73108]</t>
        </is>
      </c>
      <c r="Y584" s="34" t="inlineStr">
        <is>
          <t>90%</t>
        </is>
      </c>
      <c r="Z584" s="34" t="inlineStr">
        <is>
          <t>6.3/10</t>
        </is>
      </c>
      <c r="AA584" s="34" t="inlineStr">
        <is>
          <t>N/A</t>
        </is>
      </c>
      <c r="AB584" s="34" t="inlineStr">
        <is>
          <t>https://www.youtube.com/embed/t4UUQqefajc</t>
        </is>
      </c>
      <c r="AC584" s="34" t="inlineStr">
        <is>
          <t>1732724131726</t>
        </is>
      </c>
    </row>
    <row r="585" ht="14.25" customHeight="1" s="130">
      <c r="A585" s="85" t="inlineStr">
        <is>
          <t>High School Musical</t>
        </is>
      </c>
      <c r="B585" s="86" t="n">
        <v>73</v>
      </c>
      <c r="C585" s="109" t="inlineStr">
        <is>
          <t>Disney Live Action</t>
        </is>
      </c>
      <c r="D585" s="47" t="inlineStr">
        <is>
          <t>Disney Channel Original Movie</t>
        </is>
      </c>
      <c r="E585" s="87" t="inlineStr">
        <is>
          <t>Musical</t>
        </is>
      </c>
      <c r="F585" s="88" t="inlineStr">
        <is>
          <t>Romance</t>
        </is>
      </c>
      <c r="G585" s="110" t="inlineStr">
        <is>
          <t>New Year's</t>
        </is>
      </c>
      <c r="H585" s="115" t="n"/>
      <c r="I585" s="89" t="inlineStr">
        <is>
          <t>Disney</t>
        </is>
      </c>
      <c r="J585" s="90" t="n">
        <v>2006</v>
      </c>
      <c r="K585" s="34">
        <f>ROW(K585)-1</f>
        <v/>
      </c>
      <c r="L585" s="91" t="n"/>
      <c r="M585" s="36" t="inlineStr">
        <is>
          <t>A popular high school athlete and an academically gifted girl get roles in the school musical and develop a friendship that threatens East High's social order.</t>
        </is>
      </c>
      <c r="N585" s="37" t="inlineStr">
        <is>
          <t>https://image.tmdb.org/t/p/w500/bg1eLo2OjySRYKaTO89ZDsqUcJ4.jpg</t>
        </is>
      </c>
      <c r="O585" s="38" t="inlineStr">
        <is>
          <t>Zac Efron, Vanessa Hudgens, Ashley Tisdale, Lucas Grabeel, Corbin Bleu, Monique Coleman, Bart Johnson, Alyson Reed</t>
        </is>
      </c>
      <c r="P585" s="39" t="inlineStr">
        <is>
          <t>Kenny Ortega</t>
        </is>
      </c>
      <c r="Q585" s="40" t="inlineStr">
        <is>
          <t>[{"Source": "Internet Movie Database", "Value": "5.6/10"}, {"Source": "Rotten Tomatoes", "Value": "67%"}]</t>
        </is>
      </c>
      <c r="R585" s="72" t="inlineStr">
        <is>
          <t>3,746</t>
        </is>
      </c>
      <c r="S585" s="42" t="inlineStr">
        <is>
          <t>TV-G</t>
        </is>
      </c>
      <c r="T585" s="43" t="inlineStr">
        <is>
          <t>98</t>
        </is>
      </c>
      <c r="U585" s="44" t="inlineStr">
        <is>
          <t>{"link": "https://www.themoviedb.org/movie/10947-high-school-musical/watch?locale=CA", "flatrate": [{"logo_path": "/97yvRBw1GzX7fXprcF80er19ot.jpg", "provider_id": 337, "provider_name": "Disney Plus", "display_priority": 1}]}</t>
        </is>
      </c>
      <c r="V585" s="45" t="inlineStr">
        <is>
          <t>4,200,000</t>
        </is>
      </c>
      <c r="W585" s="34" t="n">
        <v>10947</v>
      </c>
      <c r="X585" s="34" t="inlineStr">
        <is>
          <t>[13649, 11887, 55928, 13655, 18126, 2976, 16996, 11023, 9899, 19183, 9880, 77877, 306943, 278774, 177888, 621, 62838, 9982, 19458, 483980]</t>
        </is>
      </c>
      <c r="Y585" s="34" t="inlineStr">
        <is>
          <t>67%</t>
        </is>
      </c>
      <c r="Z585" s="34" t="inlineStr">
        <is>
          <t>5.6/10</t>
        </is>
      </c>
      <c r="AA585" s="34" t="inlineStr">
        <is>
          <t>N/A</t>
        </is>
      </c>
      <c r="AB585" s="34" t="inlineStr">
        <is>
          <t>https://www.youtube.com/embed/yE07FbWmew8</t>
        </is>
      </c>
      <c r="AC585" s="46" t="n">
        <v>1731215633548</v>
      </c>
    </row>
    <row r="586" ht="14.25" customHeight="1" s="130">
      <c r="A586" s="85" t="inlineStr">
        <is>
          <t>Sausage Party</t>
        </is>
      </c>
      <c r="B586" s="86" t="n">
        <v>73</v>
      </c>
      <c r="C586" s="109" t="n"/>
      <c r="D586" s="47" t="n"/>
      <c r="E586" s="87" t="inlineStr">
        <is>
          <t>Animated</t>
        </is>
      </c>
      <c r="F586" s="88" t="n"/>
      <c r="G586" s="110" t="inlineStr">
        <is>
          <t>Independence Day</t>
        </is>
      </c>
      <c r="H586" s="115" t="n"/>
      <c r="I586" s="89" t="inlineStr">
        <is>
          <t>Columbia Pictures</t>
        </is>
      </c>
      <c r="J586" s="90" t="n">
        <v>2016</v>
      </c>
      <c r="K586" s="34">
        <f>ROW(K586)-1</f>
        <v/>
      </c>
      <c r="L586" s="91" t="inlineStr">
        <is>
          <t>Largely a one note comedy that appeals to teens and young adults, but is competently made and has a clever enough premise. If you think food being a metaphor for sex jokes is funny, you'll love this movie. The religious commentary definitely appealed more to me, and overall this movie is smarter than it had to be, but also appeals to the lowest common denominator. Enjoyable enough to watch, but nothing spectacular.</t>
        </is>
      </c>
      <c r="M586" s="36" t="inlineStr">
        <is>
          <t>Hot dog Frank leads a group of supermarket products on a quest to discover the truth about their existence and what really happens when they become chosen to leave the grocery store.</t>
        </is>
      </c>
      <c r="N586" s="37" t="inlineStr">
        <is>
          <t>https://image.tmdb.org/t/p/w500/vNgdPJQ5CI60oEiiHLKRNrsDhMy.jpg</t>
        </is>
      </c>
      <c r="O586" s="38" t="inlineStr">
        <is>
          <t>Seth Rogen, Kristen Wiig, Jonah Hill, Bill Hader, Michael Cera, James Franco, Danny McBride, Craig Robinson</t>
        </is>
      </c>
      <c r="P586" s="39" t="inlineStr">
        <is>
          <t>Greg Tiernan, Conrad Vernon</t>
        </is>
      </c>
      <c r="Q586" s="40" t="inlineStr">
        <is>
          <t>[{"Source": "Internet Movie Database", "Value": "6.1/10"}, {"Source": "Rotten Tomatoes", "Value": "82%"}, {"Source": "Metacritic", "Value": "66/100"}]</t>
        </is>
      </c>
      <c r="R586" s="41" t="inlineStr">
        <is>
          <t>140,705,322</t>
        </is>
      </c>
      <c r="S586" s="42" t="inlineStr">
        <is>
          <t>R</t>
        </is>
      </c>
      <c r="T586" s="43" t="inlineStr">
        <is>
          <t>89</t>
        </is>
      </c>
      <c r="U586" s="44" t="inlineStr">
        <is>
          <t>{"link": "https://www.themoviedb.org/movie/223702-sausage-party/watch?locale=CA",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586" s="45" t="inlineStr">
        <is>
          <t>19,000,000</t>
        </is>
      </c>
      <c r="W586" s="34" t="n">
        <v>223702</v>
      </c>
      <c r="X586" s="34" t="inlineStr">
        <is>
          <t>[342521, 328111, 313297, 347031, 290250, 293660, 127380, 291805, 341012, 297761, 308266, 390584, 376659, 269149, 188927, 43074, 299687, 284052, 277834, 278927]</t>
        </is>
      </c>
      <c r="Y586" s="34" t="inlineStr">
        <is>
          <t>82%</t>
        </is>
      </c>
      <c r="Z586" s="34" t="inlineStr">
        <is>
          <t>6.1/10</t>
        </is>
      </c>
      <c r="AA586" s="34" t="inlineStr">
        <is>
          <t>66/100</t>
        </is>
      </c>
      <c r="AB586" s="34" t="inlineStr">
        <is>
          <t>https://www.youtube.com/embed/GAJrBPUVDJM</t>
        </is>
      </c>
      <c r="AC586" s="46" t="inlineStr">
        <is>
          <t>1735534509817</t>
        </is>
      </c>
    </row>
    <row r="587" ht="14.25" customHeight="1" s="130">
      <c r="A587" s="85" t="inlineStr">
        <is>
          <t>Godzilla vs. Kong</t>
        </is>
      </c>
      <c r="B587" s="86" t="n">
        <v>73</v>
      </c>
      <c r="C587" s="109" t="inlineStr">
        <is>
          <t>MonsterVerse</t>
        </is>
      </c>
      <c r="D587" s="47" t="n"/>
      <c r="E587" s="87" t="inlineStr">
        <is>
          <t>Action</t>
        </is>
      </c>
      <c r="F587" s="88" t="n"/>
      <c r="G587" s="110" t="n"/>
      <c r="H587" s="115" t="n"/>
      <c r="I587" s="89" t="inlineStr">
        <is>
          <t>Warner Bros.</t>
        </is>
      </c>
      <c r="J587" s="90" t="n">
        <v>2021</v>
      </c>
      <c r="K587" s="34">
        <f>ROW(K587)-1</f>
        <v/>
      </c>
      <c r="L587" s="91" t="n"/>
      <c r="M587" s="36" t="inlineStr">
        <is>
          <t>In a time when monsters walk the Earth, humanity’s fight for its future sets Godzilla and Kong on a collision course that will see the two most powerful forces of nature on the planet collide in a spectacular battle for the ages.</t>
        </is>
      </c>
      <c r="N587" s="37" t="inlineStr">
        <is>
          <t>https://image.tmdb.org/t/p/w500/pgqgaUx1cJb5oZQQ5v0tNARCeBp.jpg</t>
        </is>
      </c>
      <c r="O587" s="38" t="inlineStr">
        <is>
          <t>Alexander Skarsgård, Millie Bobby Brown, Rebecca Hall, Brian Tyree Henry, Shun Oguri, Eiza González, Julian Dennison, Lance Reddick</t>
        </is>
      </c>
      <c r="P587" s="39" t="inlineStr">
        <is>
          <t>Adam Wingard</t>
        </is>
      </c>
      <c r="Q587" s="40" t="inlineStr">
        <is>
          <t>[{"Source": "Internet Movie Database", "Value": "6.3/10"}, {"Source": "Rotten Tomatoes", "Value": "76%"}, {"Source": "Metacritic", "Value": "59/100"}]</t>
        </is>
      </c>
      <c r="R587" s="41" t="inlineStr">
        <is>
          <t>470,116,094</t>
        </is>
      </c>
      <c r="S587" s="42" t="inlineStr">
        <is>
          <t>PG-13</t>
        </is>
      </c>
      <c r="T587" s="43" t="inlineStr">
        <is>
          <t>114</t>
        </is>
      </c>
      <c r="U587" s="44" t="inlineStr">
        <is>
          <t>{"link": "https://www.themoviedb.org/movie/399566-godzilla-vs-kong/watch?locale=CA",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7" s="45" t="inlineStr">
        <is>
          <t>200,000,000</t>
        </is>
      </c>
      <c r="W587" s="34" t="n">
        <v>399566</v>
      </c>
      <c r="X587" s="34" t="inlineStr">
        <is>
          <t>[460465, 791373, 615457, 373571, 412656, 527774, 458576, 567189, 124905, 632357, 634528, 503736, 588228, 615678, 423108, 464052, 578701, 587807, 590223, 823464]</t>
        </is>
      </c>
      <c r="Y587" s="34" t="inlineStr">
        <is>
          <t>76%</t>
        </is>
      </c>
      <c r="Z587" s="34" t="inlineStr">
        <is>
          <t>6.3/10</t>
        </is>
      </c>
      <c r="AA587" s="34" t="inlineStr">
        <is>
          <t>59/100</t>
        </is>
      </c>
      <c r="AB587" s="34" t="inlineStr">
        <is>
          <t>https://www.youtube.com/embed/odM92ap8_c0</t>
        </is>
      </c>
      <c r="AC587" s="46" t="n">
        <v>1731215633548</v>
      </c>
    </row>
    <row r="588" ht="14.25" customHeight="1" s="130">
      <c r="A588" s="85" t="inlineStr">
        <is>
          <t>Bambi</t>
        </is>
      </c>
      <c r="B588" s="86" t="n">
        <v>73</v>
      </c>
      <c r="C588" s="109" t="inlineStr">
        <is>
          <t>Disney Animation</t>
        </is>
      </c>
      <c r="D588" s="47" t="n"/>
      <c r="E588" s="87" t="inlineStr">
        <is>
          <t>Animated</t>
        </is>
      </c>
      <c r="F588" s="88" t="n"/>
      <c r="G588" s="110" t="n"/>
      <c r="H588" s="115" t="n"/>
      <c r="I588" s="89" t="inlineStr">
        <is>
          <t>Disney</t>
        </is>
      </c>
      <c r="J588" s="90" t="n">
        <v>1942</v>
      </c>
      <c r="K588" s="34">
        <f>ROW(K588)-1</f>
        <v/>
      </c>
      <c r="L588" s="91" t="n"/>
      <c r="M588" s="36" t="inlineStr">
        <is>
          <t>Bambi's tale unfolds from season to season as the young prince of the forest learns about life, love, and friends.</t>
        </is>
      </c>
      <c r="N588" s="37" t="inlineStr">
        <is>
          <t>https://image.tmdb.org/t/p/w500/wV9e2y4myJ4KMFsyFfWYcUOawyK.jpg</t>
        </is>
      </c>
      <c r="O588" s="38" t="inlineStr">
        <is>
          <t>Donnie Dunagan, Peter Behn, Stan Alexander, Cammie King, Will Wright, Hardie Albright, Ann Gillis, Tim Davis</t>
        </is>
      </c>
      <c r="P588" s="39" t="inlineStr">
        <is>
          <t>James Algar, Samuel Armstrong, David Hand</t>
        </is>
      </c>
      <c r="Q588" s="40" t="inlineStr">
        <is>
          <t>[{"Source": "Internet Movie Database", "Value": "7.3/10"}, {"Source": "Rotten Tomatoes", "Value": "91%"}, {"Source": "Metacritic", "Value": "91/100"}]</t>
        </is>
      </c>
      <c r="R588" s="41" t="inlineStr">
        <is>
          <t>267,447,150</t>
        </is>
      </c>
      <c r="S588" s="42" t="inlineStr">
        <is>
          <t>Approved</t>
        </is>
      </c>
      <c r="T588" s="43" t="inlineStr">
        <is>
          <t>70</t>
        </is>
      </c>
      <c r="U588" s="44" t="inlineStr">
        <is>
          <t>{"link": "https://www.themoviedb.org/movie/3170-bambi/watch?locale=CA",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8" s="45" t="inlineStr">
        <is>
          <t>858,000</t>
        </is>
      </c>
      <c r="W588" s="34" t="n">
        <v>3170</v>
      </c>
      <c r="X588" s="34" t="inlineStr">
        <is>
          <t>[13205, 14906, 11360, 10895, 11224, 12092, 10340, 408, 10693, 12230, 10882, 11886, 15947, 10530, 9325, 46929, 31135, 37135, 9948, 21032]</t>
        </is>
      </c>
      <c r="Y588" s="34" t="inlineStr">
        <is>
          <t>91%</t>
        </is>
      </c>
      <c r="Z588" s="34" t="inlineStr">
        <is>
          <t>7.3/10</t>
        </is>
      </c>
      <c r="AA588" s="34" t="inlineStr">
        <is>
          <t>91/100</t>
        </is>
      </c>
      <c r="AB588" s="34" t="inlineStr">
        <is>
          <t>https://www.youtube.com/embed/-jXX-EYTAis</t>
        </is>
      </c>
      <c r="AC588" s="46" t="n">
        <v>1731215633548</v>
      </c>
    </row>
    <row r="589" ht="14.25" customHeight="1" s="130">
      <c r="A589" s="85" t="inlineStr">
        <is>
          <t>Naruto Shippuden the Movie</t>
        </is>
      </c>
      <c r="B589" s="86" t="n">
        <v>73</v>
      </c>
      <c r="C589" s="109" t="inlineStr">
        <is>
          <t>Naruto</t>
        </is>
      </c>
      <c r="D589" s="47" t="n"/>
      <c r="E589" s="87" t="inlineStr">
        <is>
          <t>Animated</t>
        </is>
      </c>
      <c r="F589" s="88" t="inlineStr">
        <is>
          <t>Anime</t>
        </is>
      </c>
      <c r="G589" s="110" t="n"/>
      <c r="H589" s="115" t="n"/>
      <c r="I589" s="89" t="inlineStr">
        <is>
          <t>Toho</t>
        </is>
      </c>
      <c r="J589" s="90" t="n">
        <v>2007</v>
      </c>
      <c r="K589" s="34">
        <f>ROW(K589)-1</f>
        <v/>
      </c>
      <c r="L589" s="91"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M589" s="34"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N589" s="34" t="inlineStr">
        <is>
          <t>https://image.tmdb.org/t/p/w500/vDkct38sSFSWJIATlfJw0l3QOIR.jpg</t>
        </is>
      </c>
      <c r="O589" s="34" t="inlineStr">
        <is>
          <t>Junko Takeuchi, Chie Nakamura, Yōichi Masukawa, Koichi Tochika, Ayumi Fujimura, Yoshinori Fujita, Daisuke Kishio, Fumiko Orikasa</t>
        </is>
      </c>
      <c r="P589" s="34" t="inlineStr">
        <is>
          <t>Hajime Kamegaki</t>
        </is>
      </c>
      <c r="Q589" s="50" t="inlineStr">
        <is>
          <t>[{"Source": "Internet Movie Database", "Value": "6.7/10"}]</t>
        </is>
      </c>
      <c r="R589" s="34" t="inlineStr">
        <is>
          <t>10,000,000</t>
        </is>
      </c>
      <c r="S589" s="34" t="inlineStr">
        <is>
          <t>Not Rated</t>
        </is>
      </c>
      <c r="T589" s="34" t="inlineStr">
        <is>
          <t>94</t>
        </is>
      </c>
      <c r="U589" s="34" t="inlineStr">
        <is>
          <t>{"link": "https://www.themoviedb.org/movie/20982-naruto/watch?locale=CA",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89" s="34" t="inlineStr">
        <is>
          <t>0</t>
        </is>
      </c>
      <c r="W589" s="34" t="n">
        <v>20982</v>
      </c>
      <c r="X589" s="34" t="inlineStr">
        <is>
          <t>[75624, 347201, 317442, 17581, 118406, 18861, 1031396, 36728, 50723, 699249, 17165, 948050, 16907, 16910, 609197, 638566, 15575, 1222742, 560052, 25278]</t>
        </is>
      </c>
      <c r="Y589" s="34" t="inlineStr">
        <is>
          <t>N/A</t>
        </is>
      </c>
      <c r="Z589" s="34" t="inlineStr">
        <is>
          <t>6.7/10</t>
        </is>
      </c>
      <c r="AA589" s="34" t="inlineStr">
        <is>
          <t>N/A</t>
        </is>
      </c>
      <c r="AB589" s="34" t="inlineStr">
        <is>
          <t>https://www.youtube.com/embed/57eqTNwLVbk</t>
        </is>
      </c>
      <c r="AC589" s="46" t="n">
        <v>1731215633548</v>
      </c>
    </row>
    <row r="590" ht="14.25" customHeight="1" s="130">
      <c r="A590" s="85" t="inlineStr">
        <is>
          <t>Cruella</t>
        </is>
      </c>
      <c r="B590" s="86" t="n">
        <v>73</v>
      </c>
      <c r="C590" s="109" t="inlineStr">
        <is>
          <t>Disney Live Action</t>
        </is>
      </c>
      <c r="D590" s="47" t="inlineStr">
        <is>
          <t>Disney Live Action Remake</t>
        </is>
      </c>
      <c r="E590" s="87" t="inlineStr">
        <is>
          <t>Drama</t>
        </is>
      </c>
      <c r="F590" s="88" t="n"/>
      <c r="G590" s="110" t="n"/>
      <c r="H590" s="115" t="inlineStr">
        <is>
          <t>Disney+</t>
        </is>
      </c>
      <c r="I590" s="89" t="inlineStr">
        <is>
          <t>Disney</t>
        </is>
      </c>
      <c r="J590" s="90" t="n">
        <v>2021</v>
      </c>
      <c r="K590" s="34">
        <f>ROW(K590)-1</f>
        <v/>
      </c>
      <c r="L590" s="91" t="n"/>
      <c r="M590" s="36"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N590" s="37" t="inlineStr">
        <is>
          <t>https://image.tmdb.org/t/p/w500/wToO8opxkGwKgSfJ1JK8tGvkG6U.jpg</t>
        </is>
      </c>
      <c r="O590" s="38" t="inlineStr">
        <is>
          <t>Emma Stone, Emma Thompson, Joel Fry, Paul Walter Hauser, Mark Strong, Tipper Seifert-Cleveland, Kirby Howell-Baptiste, Emily Beecham</t>
        </is>
      </c>
      <c r="P590" s="39" t="inlineStr">
        <is>
          <t>Craig Gillespie</t>
        </is>
      </c>
      <c r="Q590" s="40" t="inlineStr">
        <is>
          <t>[{"Source": "Internet Movie Database", "Value": "7.3/10"}, {"Source": "Rotten Tomatoes", "Value": "75%"}, {"Source": "Metacritic", "Value": "59/100"}]</t>
        </is>
      </c>
      <c r="R590" s="41" t="inlineStr">
        <is>
          <t>233,503,234</t>
        </is>
      </c>
      <c r="S590" s="42" t="inlineStr">
        <is>
          <t>PG-13</t>
        </is>
      </c>
      <c r="T590" s="43" t="inlineStr">
        <is>
          <t>134</t>
        </is>
      </c>
      <c r="U590" s="44" t="inlineStr">
        <is>
          <t>{"link": "https://www.themoviedb.org/movie/337404-cruella/watch?locale=CA",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0" s="45" t="inlineStr">
        <is>
          <t>200,000,000</t>
        </is>
      </c>
      <c r="W590" s="34" t="n">
        <v>337404</v>
      </c>
      <c r="X590" s="34" t="inlineStr">
        <is>
          <t>[423108, 508943, 497698, 637649, 607259, 503736, 520763, 602734, 588228, 460465, 412656, 527774, 615457, 451048, 501929, 632357, 467909, 581726, 550205, 578701]</t>
        </is>
      </c>
      <c r="Y590" s="34" t="inlineStr">
        <is>
          <t>75%</t>
        </is>
      </c>
      <c r="Z590" s="34" t="inlineStr">
        <is>
          <t>7.3/10</t>
        </is>
      </c>
      <c r="AA590" s="34" t="inlineStr">
        <is>
          <t>59/100</t>
        </is>
      </c>
      <c r="AB590" s="34" t="inlineStr">
        <is>
          <t>https://www.youtube.com/embed/jpZrVxvG3mk</t>
        </is>
      </c>
      <c r="AC590" s="46" t="n">
        <v>1731215633548</v>
      </c>
    </row>
    <row r="591" ht="14.25" customHeight="1" s="130">
      <c r="A591" s="85" t="inlineStr">
        <is>
          <t>Kong: Skull Island</t>
        </is>
      </c>
      <c r="B591" s="86" t="n">
        <v>73</v>
      </c>
      <c r="C591" s="109" t="inlineStr">
        <is>
          <t>MonsterVerse</t>
        </is>
      </c>
      <c r="D591" s="47" t="n"/>
      <c r="E591" s="87" t="inlineStr">
        <is>
          <t>Action</t>
        </is>
      </c>
      <c r="F591" s="88" t="n"/>
      <c r="G591" s="110" t="n"/>
      <c r="H591" s="115" t="n"/>
      <c r="I591" s="89" t="inlineStr">
        <is>
          <t>Warner Bros.</t>
        </is>
      </c>
      <c r="J591" s="90" t="n">
        <v>2017</v>
      </c>
      <c r="K591" s="34">
        <f>ROW(K591)-1</f>
        <v/>
      </c>
      <c r="L591" s="91" t="n"/>
      <c r="M591" s="34" t="inlineStr">
        <is>
          <t>Explore the mysterious and dangerous home of the king of the apes as a team of explorers ventures deep inside the treacherous, primordial island.</t>
        </is>
      </c>
      <c r="N591" s="34" t="inlineStr">
        <is>
          <t>https://image.tmdb.org/t/p/w500/r2517Vz9EhDhj88qwbDVj8DCRZN.jpg</t>
        </is>
      </c>
      <c r="O591" s="34" t="inlineStr">
        <is>
          <t>Tom Hiddleston, Samuel L. Jackson, John Goodman, Brie Larson, Jing Tian, Toby Kebbell, John Ortiz, Corey Hawkins</t>
        </is>
      </c>
      <c r="P591" s="34" t="inlineStr">
        <is>
          <t>Jordan Vogt-Roberts</t>
        </is>
      </c>
      <c r="Q591" s="50" t="inlineStr">
        <is>
          <t>[{"Source": "Internet Movie Database", "Value": "6.7/10"}, {"Source": "Rotten Tomatoes", "Value": "76%"}, {"Source": "Metacritic", "Value": "62/100"}]</t>
        </is>
      </c>
      <c r="R591" s="51" t="inlineStr">
        <is>
          <t>566,652,812</t>
        </is>
      </c>
      <c r="S591" s="34" t="inlineStr">
        <is>
          <t>PG-13</t>
        </is>
      </c>
      <c r="T591" s="34" t="inlineStr">
        <is>
          <t>118</t>
        </is>
      </c>
      <c r="U591" s="34" t="inlineStr">
        <is>
          <t>{"link": "https://www.themoviedb.org/movie/293167-kong-skull-island/watch?locale=CA",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91" s="51" t="inlineStr">
        <is>
          <t>185,000,000</t>
        </is>
      </c>
      <c r="W591" s="34" t="n">
        <v>293167</v>
      </c>
      <c r="X591" s="34" t="inlineStr">
        <is>
          <t>[263115, 254, 305470, 373571, 124905, 315837, 395992, 321612, 311324, 274857, 126889, 324552, 201085, 324849, 399566, 337339, 135397, 295693, 419430, 282035]</t>
        </is>
      </c>
      <c r="Y591" s="34" t="inlineStr">
        <is>
          <t>76%</t>
        </is>
      </c>
      <c r="Z591" s="34" t="inlineStr">
        <is>
          <t>6.7/10</t>
        </is>
      </c>
      <c r="AA591" s="34" t="inlineStr">
        <is>
          <t>62/100</t>
        </is>
      </c>
      <c r="AB591" s="34" t="inlineStr">
        <is>
          <t>https://www.youtube.com/embed/dBLdPIp-BuY</t>
        </is>
      </c>
      <c r="AC591" s="46" t="n">
        <v>1731215633548</v>
      </c>
    </row>
    <row r="592" ht="14.25" customHeight="1" s="130">
      <c r="A592" s="85" t="inlineStr">
        <is>
          <t>Loaded Weapon 1</t>
        </is>
      </c>
      <c r="B592" s="86" t="n">
        <v>73</v>
      </c>
      <c r="C592" s="109" t="inlineStr">
        <is>
          <t>National Lampoon’s</t>
        </is>
      </c>
      <c r="D592" s="47" t="n"/>
      <c r="E592" s="87" t="inlineStr">
        <is>
          <t>Comedy</t>
        </is>
      </c>
      <c r="F592" s="88" t="inlineStr">
        <is>
          <t>Parody</t>
        </is>
      </c>
      <c r="G592" s="110" t="n"/>
      <c r="H592" s="115" t="n"/>
      <c r="I592" s="89" t="inlineStr">
        <is>
          <t>New Line Cinema</t>
        </is>
      </c>
      <c r="J592" s="90" t="n">
        <v>1993</v>
      </c>
      <c r="K592" s="34">
        <f>ROW(K592)-1</f>
        <v/>
      </c>
      <c r="L592" s="91"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M592" s="34" t="inlineStr">
        <is>
          <t>An LA detective is murdered because she has microfilm with the recipe to make cocaine cookies. Two cops partner to find and stop the fiends before they can dope the nation by distributing their wares via the 'Wilderness Girls' cookie drive.</t>
        </is>
      </c>
      <c r="N592" s="34" t="inlineStr">
        <is>
          <t>https://image.tmdb.org/t/p/w500/moP0nyVWVisqSeH6nMewWyIPV6z.jpg</t>
        </is>
      </c>
      <c r="O592" s="34" t="inlineStr">
        <is>
          <t>Emilio Estevez, Samuel L. Jackson, Jon Lovitz, Tim Curry, Kathy Ireland, Frank McRae, William Shatner, Dhiru Shah</t>
        </is>
      </c>
      <c r="P592" s="34" t="inlineStr">
        <is>
          <t>Gene Quintano</t>
        </is>
      </c>
      <c r="Q592" s="50" t="inlineStr">
        <is>
          <t>[{"Source": "Internet Movie Database", "Value": "6.2/10"}, {"Source": "Rotten Tomatoes", "Value": "21%"}, {"Source": "Metacritic", "Value": "30/100"}]</t>
        </is>
      </c>
      <c r="R592" s="51" t="inlineStr">
        <is>
          <t>27,979,966</t>
        </is>
      </c>
      <c r="S592" s="34" t="inlineStr">
        <is>
          <t>PG-13</t>
        </is>
      </c>
      <c r="T592" s="34" t="inlineStr">
        <is>
          <t>84</t>
        </is>
      </c>
      <c r="U592" s="34" t="inlineStr">
        <is>
          <t>{"link": "https://www.themoviedb.org/movie/9644-national-lampoon-s-loaded-weapon-1/watch?locale=CA",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2" s="34" t="inlineStr">
        <is>
          <t>0</t>
        </is>
      </c>
      <c r="W592" s="34" t="n">
        <v>9644</v>
      </c>
      <c r="X592" s="34" t="inlineStr">
        <is>
          <t>[50373, 861252, 28768, 348150, 2169, 38267, 28117, 30815, 357390, 9844, 147371, 595203, 249772, 2124, 55890, 23111, 542713, 9586, 342472, 1408]</t>
        </is>
      </c>
      <c r="Y592" s="34" t="inlineStr">
        <is>
          <t>21%</t>
        </is>
      </c>
      <c r="Z592" s="34" t="inlineStr">
        <is>
          <t>6.2/10</t>
        </is>
      </c>
      <c r="AA592" s="34" t="inlineStr">
        <is>
          <t>30/100</t>
        </is>
      </c>
      <c r="AB592" s="34" t="inlineStr">
        <is>
          <t>https://www.youtube.com/embed/Xtz0Zw0eSkA</t>
        </is>
      </c>
      <c r="AC592" s="46" t="n">
        <v>1731215633548</v>
      </c>
    </row>
    <row r="593" ht="14.25" customHeight="1" s="130">
      <c r="A593" s="85" t="inlineStr">
        <is>
          <t>From Up On Poppy Hill</t>
        </is>
      </c>
      <c r="B593" s="86" t="n">
        <v>73</v>
      </c>
      <c r="C593" s="109" t="inlineStr">
        <is>
          <t>Studio Ghibli</t>
        </is>
      </c>
      <c r="D593" s="47" t="n"/>
      <c r="E593" s="87" t="inlineStr">
        <is>
          <t>Animated</t>
        </is>
      </c>
      <c r="F593" s="88" t="inlineStr">
        <is>
          <t>Anime</t>
        </is>
      </c>
      <c r="G593" s="110" t="n"/>
      <c r="H593" s="115" t="n"/>
      <c r="I593" s="89" t="inlineStr">
        <is>
          <t>Studio Ghibli</t>
        </is>
      </c>
      <c r="J593" s="90" t="n">
        <v>2011</v>
      </c>
      <c r="K593" s="34">
        <f>ROW(K593)-1</f>
        <v/>
      </c>
      <c r="L593" s="91" t="n"/>
      <c r="M593" s="36"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N593" s="37" t="inlineStr">
        <is>
          <t>https://image.tmdb.org/t/p/w500/rRLYX4RZIyloHSJwvZKAhphAjiB.jpg</t>
        </is>
      </c>
      <c r="O593" s="38" t="inlineStr">
        <is>
          <t>Masami Nagasawa, Junichi Okada, Keiko Takeshita, Yuriko Ishida, Rumi Hiiragi, Jun Fubuki, Takashi Naito, Shunsuke Kazama</t>
        </is>
      </c>
      <c r="P593" s="39" t="inlineStr">
        <is>
          <t>Gorô Miyazaki</t>
        </is>
      </c>
      <c r="Q593" s="40" t="inlineStr">
        <is>
          <t>[{"Source": "Internet Movie Database", "Value": "7.4/10"}, {"Source": "Rotten Tomatoes", "Value": "87%"}, {"Source": "Metacritic", "Value": "71/100"}]</t>
        </is>
      </c>
      <c r="R593" s="41" t="inlineStr">
        <is>
          <t>61,037,844</t>
        </is>
      </c>
      <c r="S593" s="42" t="inlineStr">
        <is>
          <t>PG</t>
        </is>
      </c>
      <c r="T593" s="43" t="inlineStr">
        <is>
          <t>91</t>
        </is>
      </c>
      <c r="U593" s="44" t="inlineStr">
        <is>
          <t>{"link": "https://www.themoviedb.org/movie/83389/watch?locale=CA",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3" s="45" t="inlineStr">
        <is>
          <t>22,000,000</t>
        </is>
      </c>
      <c r="W593" s="34" t="n">
        <v>83389</v>
      </c>
      <c r="X593" s="34" t="inlineStr">
        <is>
          <t>[51739, 37797, 149870, 37933, 242828, 15080, 149871, 15283, 15370, 374853, 16198, 21057, 12429, 16859, 100271, 128, 81, 239529, 30874, 252511]</t>
        </is>
      </c>
      <c r="Y593" s="34" t="inlineStr">
        <is>
          <t>87%</t>
        </is>
      </c>
      <c r="Z593" s="34" t="inlineStr">
        <is>
          <t>7.4/10</t>
        </is>
      </c>
      <c r="AA593" s="34" t="inlineStr">
        <is>
          <t>71/100</t>
        </is>
      </c>
      <c r="AB593" s="34" t="inlineStr">
        <is>
          <t>https://www.youtube.com/embed/a0DIxdy8CZA</t>
        </is>
      </c>
      <c r="AC593" s="46" t="n">
        <v>1731215633548</v>
      </c>
    </row>
    <row r="594" ht="14.25" customHeight="1" s="130">
      <c r="A594" s="85" t="inlineStr">
        <is>
          <t>See How They Run</t>
        </is>
      </c>
      <c r="B594" s="86" t="n">
        <v>73</v>
      </c>
      <c r="C594" s="109" t="n"/>
      <c r="D594" s="47" t="n"/>
      <c r="E594" s="87" t="inlineStr">
        <is>
          <t>Comedy</t>
        </is>
      </c>
      <c r="F594" s="88" t="inlineStr">
        <is>
          <t>Mystery</t>
        </is>
      </c>
      <c r="G594" s="110" t="n"/>
      <c r="H594" s="115" t="n"/>
      <c r="I594" s="89" t="inlineStr">
        <is>
          <t>20th Century Studios</t>
        </is>
      </c>
      <c r="J594" s="90" t="n">
        <v>2022</v>
      </c>
      <c r="K594" s="34">
        <f>ROW(K594)-1</f>
        <v/>
      </c>
      <c r="L594" s="91" t="n"/>
      <c r="M594" s="34"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N594" s="34" t="inlineStr">
        <is>
          <t>https://image.tmdb.org/t/p/w500/r3rpSAi2yukZwr9H2km0WKGODWo.jpg</t>
        </is>
      </c>
      <c r="O594" s="34" t="inlineStr">
        <is>
          <t>Sam Rockwell, Saoirse Ronan, Adrien Brody, Ruth Wilson, Reece Shearsmith, Harris Dickinson, Charlie Cooper, Pippa Bennett-Warner</t>
        </is>
      </c>
      <c r="P594" s="34" t="inlineStr">
        <is>
          <t>Tom George</t>
        </is>
      </c>
      <c r="Q594" s="50" t="inlineStr">
        <is>
          <t>[{"Source": "Internet Movie Database", "Value": "6.5/10"}, {"Source": "Rotten Tomatoes", "Value": "75%"}, {"Source": "Metacritic", "Value": "60/100"}]</t>
        </is>
      </c>
      <c r="R594" s="51" t="inlineStr">
        <is>
          <t>21,921,551</t>
        </is>
      </c>
      <c r="S594" s="34" t="inlineStr">
        <is>
          <t>PG-13</t>
        </is>
      </c>
      <c r="T594" s="34" t="inlineStr">
        <is>
          <t>99</t>
        </is>
      </c>
      <c r="U594" s="34" t="inlineStr">
        <is>
          <t>{"link": "https://www.themoviedb.org/movie/766475-see-how-they-run/watch?locale=CA",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94" s="51" t="inlineStr">
        <is>
          <t>40,000,000</t>
        </is>
      </c>
      <c r="W594" s="34" t="n">
        <v>766475</v>
      </c>
      <c r="X594" s="34" t="inlineStr">
        <is>
          <t>[717151, 475214, 830721, 73358, 885266, 1053110, 974521, 560052, 512098, 597965, 791568, 380565, 522466, 847997, 982804, 882826, 56340, 873097, 955532, 1148714]</t>
        </is>
      </c>
      <c r="Y594" s="34" t="inlineStr">
        <is>
          <t>75%</t>
        </is>
      </c>
      <c r="Z594" s="34" t="inlineStr">
        <is>
          <t>6.5/10</t>
        </is>
      </c>
      <c r="AA594" s="34" t="inlineStr">
        <is>
          <t>60/100</t>
        </is>
      </c>
      <c r="AB594" s="34" t="inlineStr">
        <is>
          <t>https://www.youtube.com/embed/Q00qh7Ab6Mk</t>
        </is>
      </c>
      <c r="AC594" s="46" t="n">
        <v>1731215633548</v>
      </c>
    </row>
    <row r="595" ht="14.25" customHeight="1" s="130">
      <c r="A595" s="85" t="inlineStr">
        <is>
          <t>The Little Mermaid</t>
        </is>
      </c>
      <c r="B595" s="86" t="n">
        <v>73</v>
      </c>
      <c r="C595" s="109" t="inlineStr">
        <is>
          <t>Disney Animation</t>
        </is>
      </c>
      <c r="D595" s="47" t="n"/>
      <c r="E595" s="87" t="inlineStr">
        <is>
          <t>Animated</t>
        </is>
      </c>
      <c r="F595" s="88" t="inlineStr">
        <is>
          <t>Princess</t>
        </is>
      </c>
      <c r="G595" s="110" t="n"/>
      <c r="H595" s="115" t="n"/>
      <c r="I595" s="89" t="inlineStr">
        <is>
          <t>Disney</t>
        </is>
      </c>
      <c r="J595" s="90" t="n">
        <v>1989</v>
      </c>
      <c r="K595" s="34">
        <f>ROW(K595)-1</f>
        <v/>
      </c>
      <c r="L595" s="91" t="n"/>
      <c r="M595" s="36"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N595" s="37" t="inlineStr">
        <is>
          <t>https://image.tmdb.org/t/p/w500/Amwq3yJP4VblXUptDAV7S13smCd.jpg</t>
        </is>
      </c>
      <c r="O595" s="38" t="inlineStr">
        <is>
          <t>Jodi Benson, Samuel E. Wright, Pat Carroll, Christopher Daniel Barnes, Kenneth Mars, Buddy Hackett, Jason Marin, René Auberjonois</t>
        </is>
      </c>
      <c r="P595" s="39" t="inlineStr">
        <is>
          <t>Ron Clements, John Musker</t>
        </is>
      </c>
      <c r="Q595" s="40" t="inlineStr">
        <is>
          <t>[{"Source": "Internet Movie Database", "Value": "7.6/10"}, {"Source": "Rotten Tomatoes", "Value": "92%"}, {"Source": "Metacritic", "Value": "88/100"}]</t>
        </is>
      </c>
      <c r="R595" s="41" t="inlineStr">
        <is>
          <t>211,343,479</t>
        </is>
      </c>
      <c r="S595" s="42" t="inlineStr">
        <is>
          <t>G</t>
        </is>
      </c>
      <c r="T595" s="43" t="inlineStr">
        <is>
          <t>83</t>
        </is>
      </c>
      <c r="U595" s="44" t="inlineStr">
        <is>
          <t>{"link": "https://www.themoviedb.org/movie/10144-the-little-mermaid/watch?locale=CA",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95" s="45" t="inlineStr">
        <is>
          <t>40,000,000</t>
        </is>
      </c>
      <c r="W595" s="34" t="n">
        <v>10144</v>
      </c>
      <c r="X595" s="34" t="inlineStr">
        <is>
          <t>[10898, 13676, 10020, 408, 112336, 11224, 12230, 812, 11135, 10198, 11497, 9325, 10882, 11886, 12233, 3170, 37135, 13291, 10674, 10340]</t>
        </is>
      </c>
      <c r="Y595" s="34" t="inlineStr">
        <is>
          <t>92%</t>
        </is>
      </c>
      <c r="Z595" s="34" t="inlineStr">
        <is>
          <t>7.6/10</t>
        </is>
      </c>
      <c r="AA595" s="34" t="inlineStr">
        <is>
          <t>88/100</t>
        </is>
      </c>
      <c r="AB595" s="34" t="inlineStr">
        <is>
          <t>https://www.youtube.com/embed/ZGZX5-PAwR8</t>
        </is>
      </c>
      <c r="AC595" s="46" t="n">
        <v>1731215633548</v>
      </c>
    </row>
    <row r="596" ht="14.25" customHeight="1" s="130">
      <c r="A596" s="85" t="inlineStr">
        <is>
          <t>Semi-Pro</t>
        </is>
      </c>
      <c r="B596" s="86" t="n">
        <v>73</v>
      </c>
      <c r="C596" s="109" t="n"/>
      <c r="D596" s="47" t="n"/>
      <c r="E596" s="87" t="inlineStr">
        <is>
          <t>Sports</t>
        </is>
      </c>
      <c r="F596" s="88" t="inlineStr">
        <is>
          <t>Comedy</t>
        </is>
      </c>
      <c r="G596" s="110" t="n"/>
      <c r="H596" s="115" t="n"/>
      <c r="I596" s="89" t="inlineStr">
        <is>
          <t>New Line Cinema</t>
        </is>
      </c>
      <c r="J596" s="90" t="n">
        <v>2008</v>
      </c>
      <c r="K596" s="34">
        <f>ROW(K596)-1</f>
        <v/>
      </c>
      <c r="L596" s="91" t="n"/>
      <c r="M596" s="34"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N596" s="34" t="inlineStr">
        <is>
          <t>https://image.tmdb.org/t/p/w500/7KJrvJf96UpkXsWVOjzCo1IbnW6.jpg</t>
        </is>
      </c>
      <c r="O596" s="34" t="inlineStr">
        <is>
          <t>Will Ferrell, Woody Harrelson, André 3000, Maura Tierney, Andrew Daly, Will Arnett, Andy Richter, David Koechner</t>
        </is>
      </c>
      <c r="P596" s="34" t="inlineStr">
        <is>
          <t>Kent Alterman</t>
        </is>
      </c>
      <c r="Q596" s="50" t="inlineStr">
        <is>
          <t>[{"Source": "Internet Movie Database", "Value": "5.8/10"}, {"Source": "Rotten Tomatoes", "Value": "23%"}, {"Source": "Metacritic", "Value": "47/100"}]</t>
        </is>
      </c>
      <c r="R596" s="51" t="inlineStr">
        <is>
          <t>33,500,000</t>
        </is>
      </c>
      <c r="S596" s="34" t="inlineStr">
        <is>
          <t>R</t>
        </is>
      </c>
      <c r="T596" s="34" t="inlineStr">
        <is>
          <t>91</t>
        </is>
      </c>
      <c r="U596" s="34" t="inlineStr">
        <is>
          <t>{"link": "https://www.themoviedb.org/movie/13260-semi-pro/watch?locale=CA",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596" s="51" t="inlineStr">
        <is>
          <t>55,000,000</t>
        </is>
      </c>
      <c r="W596" s="34" t="n">
        <v>13260</v>
      </c>
      <c r="X596" s="34" t="inlineStr">
        <is>
          <t>[9955, 43631, 22958, 26326, 12109, 1775, 9718, 13172, 9776, 80304, 19905, 15302, 9536, 250066, 16436, 14554, 12133, 43960, 10074, 24124]</t>
        </is>
      </c>
      <c r="Y596" s="34" t="inlineStr">
        <is>
          <t>23%</t>
        </is>
      </c>
      <c r="Z596" s="34" t="inlineStr">
        <is>
          <t>5.8/10</t>
        </is>
      </c>
      <c r="AA596" s="34" t="inlineStr">
        <is>
          <t>47/100</t>
        </is>
      </c>
      <c r="AB596" s="34" t="inlineStr">
        <is>
          <t>https://www.youtube.com/embed/-gv-sxP-4Os</t>
        </is>
      </c>
      <c r="AC596" s="46" t="n">
        <v>1731215633548</v>
      </c>
    </row>
    <row r="597" ht="14.25" customHeight="1" s="130">
      <c r="A597" s="85" t="inlineStr">
        <is>
          <t>Indiana Jones and the Temple of Doom</t>
        </is>
      </c>
      <c r="B597" s="86" t="n">
        <v>73</v>
      </c>
      <c r="C597" s="109" t="inlineStr">
        <is>
          <t>Indiana Jones</t>
        </is>
      </c>
      <c r="D597" s="47" t="n"/>
      <c r="E597" s="87" t="inlineStr">
        <is>
          <t>Adventure</t>
        </is>
      </c>
      <c r="F597" s="88" t="n"/>
      <c r="G597" s="110" t="n"/>
      <c r="H597" s="115" t="n"/>
      <c r="I597" s="89" t="inlineStr">
        <is>
          <t>Lucasfilm</t>
        </is>
      </c>
      <c r="J597" s="90" t="n">
        <v>1984</v>
      </c>
      <c r="K597" s="34">
        <f>ROW(K597)-1</f>
        <v/>
      </c>
      <c r="L597" s="91" t="n"/>
      <c r="M597" s="52" t="inlineStr">
        <is>
          <t>After arriving in India, Indiana Jones is asked by a desperate village to find a mystical stone. He agrees – and stumbles upon a secret cult plotting a terrible plan in the catacombs of an ancient palace.</t>
        </is>
      </c>
      <c r="N597" s="34" t="inlineStr">
        <is>
          <t>https://image.tmdb.org/t/p/w500/t7Pv44sBcxhc47kNNDDafNAgr7Y.jpg</t>
        </is>
      </c>
      <c r="O597" s="34" t="inlineStr">
        <is>
          <t>Harrison Ford, Kate Capshaw, Ke Huy Quan, Amrish Puri, Roshan Seth, Philip Stone, Roy Chiao, David Yip</t>
        </is>
      </c>
      <c r="P597" s="34" t="inlineStr">
        <is>
          <t>Steven Spielberg</t>
        </is>
      </c>
      <c r="Q597" s="50" t="inlineStr">
        <is>
          <t>[{"Source": "Internet Movie Database", "Value": "7.5/10"}, {"Source": "Rotten Tomatoes", "Value": "77%"}, {"Source": "Metacritic", "Value": "57/100"}]</t>
        </is>
      </c>
      <c r="R597" s="51" t="inlineStr">
        <is>
          <t>333,000,000</t>
        </is>
      </c>
      <c r="S597" s="34" t="inlineStr">
        <is>
          <t>PG</t>
        </is>
      </c>
      <c r="T597" s="34" t="inlineStr">
        <is>
          <t>118</t>
        </is>
      </c>
      <c r="U597" s="34" t="inlineStr">
        <is>
          <t>{"link": "https://www.themoviedb.org/movie/87-indiana-jones-and-the-temple-of-doom/watch?locale=CA",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7" s="51" t="inlineStr">
        <is>
          <t>28,000,000</t>
        </is>
      </c>
      <c r="W597" s="34" t="n">
        <v>87</v>
      </c>
      <c r="X597" s="34" t="inlineStr">
        <is>
          <t>[89, 217, 85, 180, 604, 2280, 578, 34584, 11645, 1892, 3525, 10489, 9549, 601, 840, 81188, 58595, 11639, 10743, 15289]</t>
        </is>
      </c>
      <c r="Y597" s="34" t="inlineStr">
        <is>
          <t>77%</t>
        </is>
      </c>
      <c r="Z597" s="34" t="inlineStr">
        <is>
          <t>7.5/10</t>
        </is>
      </c>
      <c r="AA597" s="34" t="inlineStr">
        <is>
          <t>57/100</t>
        </is>
      </c>
      <c r="AB597" s="34" t="inlineStr">
        <is>
          <t>https://www.youtube.com/embed/WBdyLyijZhU</t>
        </is>
      </c>
      <c r="AC597" s="46" t="n">
        <v>1731215633548</v>
      </c>
    </row>
    <row r="598" ht="14.25" customHeight="1" s="130">
      <c r="A598" s="85" t="inlineStr">
        <is>
          <t>The Interview</t>
        </is>
      </c>
      <c r="B598" s="86" t="n">
        <v>73</v>
      </c>
      <c r="C598" s="109" t="n"/>
      <c r="D598" s="47" t="n"/>
      <c r="E598" s="87" t="inlineStr">
        <is>
          <t>Comedy</t>
        </is>
      </c>
      <c r="F598" s="88" t="inlineStr">
        <is>
          <t>Action</t>
        </is>
      </c>
      <c r="G598" s="110" t="n"/>
      <c r="H598" s="115" t="n"/>
      <c r="I598" s="89" t="inlineStr">
        <is>
          <t>Columbia Pictures</t>
        </is>
      </c>
      <c r="J598" s="90" t="n">
        <v>2014</v>
      </c>
      <c r="K598" s="34">
        <f>ROW(K598)-1</f>
        <v/>
      </c>
      <c r="L598" s="91"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M598" s="34"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N598" s="34" t="inlineStr">
        <is>
          <t>https://image.tmdb.org/t/p/w500/tIDC4xT65l7a8qbgg8GvwD5g8c5.jpg</t>
        </is>
      </c>
      <c r="O598" s="34" t="inlineStr">
        <is>
          <t>James Franco, Seth Rogen, Lizzy Caplan, Randall Park, Diana Bang, Timothy Simons, Reese Alexander, James Yi</t>
        </is>
      </c>
      <c r="P598" s="34" t="inlineStr">
        <is>
          <t>Evan Goldberg, Seth Rogen</t>
        </is>
      </c>
      <c r="Q598" s="50" t="inlineStr">
        <is>
          <t>[{"Source": "Internet Movie Database", "Value": "6.5/10"}, {"Source": "Rotten Tomatoes", "Value": "51%"}, {"Source": "Metacritic", "Value": "52/100"}]</t>
        </is>
      </c>
      <c r="R598" s="51" t="inlineStr">
        <is>
          <t>12,342,632</t>
        </is>
      </c>
      <c r="S598" s="34" t="inlineStr">
        <is>
          <t>R</t>
        </is>
      </c>
      <c r="T598" s="34" t="inlineStr">
        <is>
          <t>113</t>
        </is>
      </c>
      <c r="U598" s="34" t="inlineStr">
        <is>
          <t>{"link": "https://www.themoviedb.org/movie/228967-the-interview/watch?locale=CA",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8" s="51" t="inlineStr">
        <is>
          <t>44,000,000</t>
        </is>
      </c>
      <c r="W598" s="34" t="n">
        <v>228967</v>
      </c>
      <c r="X598" s="34" t="inlineStr">
        <is>
          <t>[109414, 227159, 190859, 147441, 181533, 196867, 177572, 193893, 187017, 260346, 10189, 245891, 239563, 224141, 207703, 195589, 164251, 205596, 241239, 297222]</t>
        </is>
      </c>
      <c r="Y598" s="34" t="inlineStr">
        <is>
          <t>51%</t>
        </is>
      </c>
      <c r="Z598" s="34" t="inlineStr">
        <is>
          <t>6.5/10</t>
        </is>
      </c>
      <c r="AA598" s="34" t="inlineStr">
        <is>
          <t>52/100</t>
        </is>
      </c>
      <c r="AB598" s="34" t="inlineStr">
        <is>
          <t>https://www.youtube.com/embed/BJu0KYd5-_M</t>
        </is>
      </c>
      <c r="AC598" s="46" t="n">
        <v>1731215633548</v>
      </c>
    </row>
    <row r="599" ht="14.25" customHeight="1" s="130">
      <c r="A599" s="85" t="inlineStr">
        <is>
          <t>Police Academy</t>
        </is>
      </c>
      <c r="B599" s="86" t="n">
        <v>73</v>
      </c>
      <c r="C599" s="109" t="inlineStr">
        <is>
          <t>Police Academy</t>
        </is>
      </c>
      <c r="D599" s="47" t="n"/>
      <c r="E599" s="87" t="inlineStr">
        <is>
          <t>Comedy</t>
        </is>
      </c>
      <c r="F599" s="88" t="n"/>
      <c r="G599" s="110" t="n"/>
      <c r="H599" s="115" t="n"/>
      <c r="I599" s="89" t="inlineStr">
        <is>
          <t>Warner Bros.</t>
        </is>
      </c>
      <c r="J599" s="90" t="n">
        <v>1984</v>
      </c>
      <c r="K599" s="34">
        <f>ROW(K599)-1</f>
        <v/>
      </c>
      <c r="L599" s="91" t="inlineStr">
        <is>
          <t>The movie moves at a good clip with a lot of funny gags throughout the first two thirds especially. It's hard not to compare this movie to "Stripes", since they have very similar premises and plots, and this is quite inferior. The cast is funny and a lot of them each provide moments, but none of them are Bill Murray, Harold Ramis or John Candy. It's a tough task given that those are three of the funniest people ever, but these are the comparisons you invite be making such a similar movie. The editing and directing are not particularly good, and occasionally the humor gets too goofy or sophomoric. I'm not sure at what point the instructors started being allowed to kick cadets out. Michael Winslow's character walks an extremely fine line between being annoying or funny, but he is pretty funny in this one. I could see his character getting a bump in screen time in the future to detrimental effects. Overall, the movie is a quick, funny watch, as long as you go in for laughs and not filmmaking. I'd much more easily recommend "Stripes" if you haven't seen either and are looking for something to watch, however.</t>
        </is>
      </c>
      <c r="M599" s="36" t="inlineStr">
        <is>
          <t>New rules enforced by the Lady Mayoress mean that sex, weight, height and intelligence need no longer be a factor for joining the Police Force. This opens the floodgates for all and sundry to enter the Police Academy, much to the chagrin of the instructors. Not everyone is there through choice, though. Social misfit Mahoney has been forced to sign up as the only alternative to a jail sentence and it doesn't take long before he falls foul of the boorish Lieutenant Harris. But before long, Mahoney realises that he is enjoying being a police cadet and decides he wants to stay... while Harris decides he wants Mahoney out!</t>
        </is>
      </c>
      <c r="N599" s="37" t="inlineStr">
        <is>
          <t>https://image.tmdb.org/t/p/w500/m5a1U549gokC1kxsqgQoRb6XpFg.jpg</t>
        </is>
      </c>
      <c r="O599" s="38" t="inlineStr">
        <is>
          <t>Steve Guttenberg, Kim Cattrall, G.W. Bailey, Bubba Smith, Donovan Scott, George Gaynes, Andrew Rubin, David Graf</t>
        </is>
      </c>
      <c r="P599" s="39" t="inlineStr">
        <is>
          <t>Hugh Wilson</t>
        </is>
      </c>
      <c r="Q599" s="40" t="inlineStr">
        <is>
          <t>[{"Source": "Internet Movie Database", "Value": "6.7/10"}, {"Source": "Rotten Tomatoes", "Value": "58%"}, {"Source": "Metacritic", "Value": "41/100"}]</t>
        </is>
      </c>
      <c r="R599" s="41" t="inlineStr">
        <is>
          <t>81,198,894</t>
        </is>
      </c>
      <c r="S599" s="42" t="inlineStr">
        <is>
          <t>R</t>
        </is>
      </c>
      <c r="T599" s="43" t="inlineStr">
        <is>
          <t>97</t>
        </is>
      </c>
      <c r="U599" s="44" t="inlineStr">
        <is>
          <t>{"link": "https://www.themoviedb.org/movie/9336-police-academy/watch?locale=CA",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9" s="45" t="inlineStr">
        <is>
          <t>4,500,000</t>
        </is>
      </c>
      <c r="W599" s="34" t="n">
        <v>9336</v>
      </c>
      <c r="X599" s="34" t="inlineStr">
        <is>
          <t>[10157, 12118, 11895, 10587, 10570, 11546, 15268, 11368, 22881, 9326, 17898, 48572, 11825, 9730, 11374, 38315, 11604, 31602, 14457, 56759]</t>
        </is>
      </c>
      <c r="Y599" s="34" t="inlineStr">
        <is>
          <t>58%</t>
        </is>
      </c>
      <c r="Z599" s="34" t="inlineStr">
        <is>
          <t>6.7/10</t>
        </is>
      </c>
      <c r="AA599" s="34" t="inlineStr">
        <is>
          <t>41/100</t>
        </is>
      </c>
      <c r="AB599" s="34" t="inlineStr">
        <is>
          <t>https://www.youtube.com/embed/CPZABdjZc_U</t>
        </is>
      </c>
      <c r="AC599" s="46" t="inlineStr">
        <is>
          <t>1736126047901</t>
        </is>
      </c>
    </row>
    <row r="600" ht="14.25" customHeight="1" s="130">
      <c r="A600" s="85" t="inlineStr">
        <is>
          <t>Kung Fu Panda 3</t>
        </is>
      </c>
      <c r="B600" s="86" t="n">
        <v>73</v>
      </c>
      <c r="C600" s="109" t="inlineStr">
        <is>
          <t>Kung Fu Panda</t>
        </is>
      </c>
      <c r="D600" s="47" t="n"/>
      <c r="E600" s="87" t="inlineStr">
        <is>
          <t>Animated</t>
        </is>
      </c>
      <c r="F600" s="88" t="n"/>
      <c r="G600" s="110" t="n"/>
      <c r="H600" s="115" t="n"/>
      <c r="I600" s="89" t="inlineStr">
        <is>
          <t>Dreamworks</t>
        </is>
      </c>
      <c r="J600" s="90" t="n">
        <v>2016</v>
      </c>
      <c r="K600" s="34">
        <f>ROW(K600)-1</f>
        <v/>
      </c>
      <c r="L600" s="91"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M600" s="34" t="inlineStr">
        <is>
          <t>While Po and his father are visiting a secret panda village, an evil spirit threatens all of China, forcing Po to form a ragtag army to fight back.</t>
        </is>
      </c>
      <c r="N600" s="34" t="inlineStr">
        <is>
          <t>https://image.tmdb.org/t/p/w500/oajNi4Su39WAByHI6EONu8G8HYn.jpg</t>
        </is>
      </c>
      <c r="O600" s="34" t="inlineStr">
        <is>
          <t>Jack Black, Bryan Cranston, Dustin Hoffman, Angelina Jolie, J.K. Simmons, Jackie Chan, Seth Rogen, Lucy Liu</t>
        </is>
      </c>
      <c r="P600" s="34" t="inlineStr">
        <is>
          <t>Jennifer Yuh Nelson, Alessandro Carloni</t>
        </is>
      </c>
      <c r="Q600" s="50" t="inlineStr">
        <is>
          <t>[{"Source": "Internet Movie Database", "Value": "7.1/10"}, {"Source": "Rotten Tomatoes", "Value": "87%"}, {"Source": "Metacritic", "Value": "66/100"}]</t>
        </is>
      </c>
      <c r="R600" s="34" t="inlineStr">
        <is>
          <t>521,170,825</t>
        </is>
      </c>
      <c r="S600" s="34" t="inlineStr">
        <is>
          <t>PG</t>
        </is>
      </c>
      <c r="T600" s="34" t="inlineStr">
        <is>
          <t>95</t>
        </is>
      </c>
      <c r="U600" s="34" t="inlineStr">
        <is>
          <t>{"link": "https://www.themoviedb.org/movie/140300-kung-fu-panda-3/watch?locale=CA",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152}]}</t>
        </is>
      </c>
      <c r="V600" s="34" t="inlineStr">
        <is>
          <t>145,000,000</t>
        </is>
      </c>
      <c r="W600" s="34" t="n">
        <v>140300</v>
      </c>
      <c r="X600" s="34" t="inlineStr">
        <is>
          <t>[49444, 81003, 9502, 15854, 50393, 1011985, 153518, 381693, 267860, 105864, 269149, 425, 159824, 278154, 258509, 323675, 424009, 11891, 246655, 270946]</t>
        </is>
      </c>
      <c r="Y600" s="34" t="inlineStr">
        <is>
          <t>87%</t>
        </is>
      </c>
      <c r="Z600" s="34" t="inlineStr">
        <is>
          <t>7.1/10</t>
        </is>
      </c>
      <c r="AA600" s="34" t="inlineStr">
        <is>
          <t>66/100</t>
        </is>
      </c>
      <c r="AB600" s="34" t="inlineStr">
        <is>
          <t>https://www.youtube.com/embed/yqN7nHM1YTA</t>
        </is>
      </c>
      <c r="AC600" s="46" t="n">
        <v>1731215633548</v>
      </c>
    </row>
    <row r="601" ht="14.25" customHeight="1" s="130">
      <c r="A601" s="85" t="inlineStr">
        <is>
          <t>Abominable</t>
        </is>
      </c>
      <c r="B601" s="86" t="n">
        <v>73</v>
      </c>
      <c r="C601" s="109" t="n"/>
      <c r="D601" s="47" t="n"/>
      <c r="E601" s="87" t="inlineStr">
        <is>
          <t>Animated</t>
        </is>
      </c>
      <c r="F601" s="88" t="n"/>
      <c r="G601" s="110" t="n"/>
      <c r="H601" s="115" t="n"/>
      <c r="I601" s="89" t="inlineStr">
        <is>
          <t>Dreamworks</t>
        </is>
      </c>
      <c r="J601" s="90" t="n">
        <v>2019</v>
      </c>
      <c r="K601" s="34">
        <f>ROW(K601)-1</f>
        <v/>
      </c>
      <c r="L601" s="91" t="n"/>
      <c r="M601" s="34" t="inlineStr">
        <is>
          <t>A group of misfits encounter a young Yeti named Everest, and they set off to reunite the magical creature with his family on the mountain of his namesake.</t>
        </is>
      </c>
      <c r="N601" s="34" t="inlineStr">
        <is>
          <t>https://image.tmdb.org/t/p/w500/20djTLqppfBx5WYA67Y300S6aPD.jpg</t>
        </is>
      </c>
      <c r="O601" s="34" t="inlineStr">
        <is>
          <t>Chloe Bennet, Albert Tsai, Tenzing Norgay Trainor, Joseph Izzo, Eddie Izzard, Sarah Paulson, Tsai Chin, Michelle Wong</t>
        </is>
      </c>
      <c r="P601" s="34" t="inlineStr">
        <is>
          <t>Jill Culton, Todd Wilderman</t>
        </is>
      </c>
      <c r="Q601" s="50" t="inlineStr">
        <is>
          <t>[{"Source": "Internet Movie Database", "Value": "7.0/10"}, {"Source": "Rotten Tomatoes", "Value": "83%"}, {"Source": "Metacritic", "Value": "61/100"}]</t>
        </is>
      </c>
      <c r="R601" s="51" t="inlineStr">
        <is>
          <t>190,304,772</t>
        </is>
      </c>
      <c r="S601" s="34" t="inlineStr">
        <is>
          <t>PG</t>
        </is>
      </c>
      <c r="T601" s="34" t="inlineStr">
        <is>
          <t>97</t>
        </is>
      </c>
      <c r="U601" s="34" t="inlineStr">
        <is>
          <t>{"link": "https://www.themoviedb.org/movie/431580-abominable/watch?locale=CA",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1" s="51" t="inlineStr">
        <is>
          <t>75,000,000</t>
        </is>
      </c>
      <c r="W601" s="34" t="n">
        <v>431580</v>
      </c>
      <c r="X601" s="34" t="inlineStr">
        <is>
          <t>[441384, 574093, 508965, 481084, 458253, 21733, 488689, 517024, 401285, 463364, 790525, 564145, 582895, 366668, 576743, 513386, 176175, 584355, 799844, 953371]</t>
        </is>
      </c>
      <c r="Y601" s="34" t="inlineStr">
        <is>
          <t>83%</t>
        </is>
      </c>
      <c r="Z601" s="34" t="inlineStr">
        <is>
          <t>7.0/10</t>
        </is>
      </c>
      <c r="AA601" s="34" t="inlineStr">
        <is>
          <t>61/100</t>
        </is>
      </c>
      <c r="AB601" s="34" t="inlineStr">
        <is>
          <t>https://www.youtube.com/embed/Ap0NRJD-2ts</t>
        </is>
      </c>
      <c r="AC601" s="46" t="n">
        <v>1731215633548</v>
      </c>
    </row>
    <row r="602" ht="14.25" customHeight="1" s="130">
      <c r="A602" s="85" t="inlineStr">
        <is>
          <t>Blades of Glory</t>
        </is>
      </c>
      <c r="B602" s="86" t="n">
        <v>73</v>
      </c>
      <c r="C602" s="109" t="n"/>
      <c r="D602" s="47" t="n"/>
      <c r="E602" s="87" t="inlineStr">
        <is>
          <t>Sports</t>
        </is>
      </c>
      <c r="F602" s="88" t="inlineStr">
        <is>
          <t>Comedy</t>
        </is>
      </c>
      <c r="G602" s="110" t="n"/>
      <c r="H602" s="115" t="n"/>
      <c r="I602" s="89" t="inlineStr">
        <is>
          <t>Paramount Pictures</t>
        </is>
      </c>
      <c r="J602" s="90" t="n">
        <v>2007</v>
      </c>
      <c r="K602" s="34">
        <f>ROW(K602)-1</f>
        <v/>
      </c>
      <c r="L602" s="91" t="n"/>
      <c r="M602" s="34" t="inlineStr">
        <is>
          <t>When a much-publicized ice-skating scandal strips them of their gold medals, two world-class athletes skirt their way back onto the ice via a loophole that allows them to compete together as a pairs team.</t>
        </is>
      </c>
      <c r="N602" s="34" t="inlineStr">
        <is>
          <t>https://image.tmdb.org/t/p/w500/yclY3zyzrL1MS9b6Eygs9ks0ZTY.jpg</t>
        </is>
      </c>
      <c r="O602" s="34" t="inlineStr">
        <is>
          <t>Will Ferrell, Jon Heder, Will Arnett, Amy Poehler, Jenna Fischer, William Fichtner, Craig T. Nelson, Romany Malco</t>
        </is>
      </c>
      <c r="P602" s="34" t="inlineStr">
        <is>
          <t>Josh Gordon, Will Speck</t>
        </is>
      </c>
      <c r="Q602" s="50" t="inlineStr">
        <is>
          <t>[{"Source": "Internet Movie Database", "Value": "6.3/10"}, {"Source": "Rotten Tomatoes", "Value": "70%"}, {"Source": "Metacritic", "Value": "64/100"}]</t>
        </is>
      </c>
      <c r="R602" s="51" t="inlineStr">
        <is>
          <t>118,200,000</t>
        </is>
      </c>
      <c r="S602" s="34" t="inlineStr">
        <is>
          <t>PG-13</t>
        </is>
      </c>
      <c r="T602" s="34" t="inlineStr">
        <is>
          <t>93</t>
        </is>
      </c>
      <c r="U602" s="34" t="inlineStr">
        <is>
          <t>{"link": "https://www.themoviedb.org/movie/9955-blades-of-glory/watch?locale=CA",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2" s="51" t="inlineStr">
        <is>
          <t>53,000,000</t>
        </is>
      </c>
      <c r="W602" s="34" t="n">
        <v>9955</v>
      </c>
      <c r="X602" s="34" t="inlineStr">
        <is>
          <t>[9718, 13260, 11635, 9472, 9981, 77953, 28997, 29478, 15728, 18783, 45324, 20210, 75404, 14347, 30324, 205017, 47496, 33810, 28019, 16090]</t>
        </is>
      </c>
      <c r="Y602" s="34" t="inlineStr">
        <is>
          <t>70%</t>
        </is>
      </c>
      <c r="Z602" s="34" t="inlineStr">
        <is>
          <t>6.3/10</t>
        </is>
      </c>
      <c r="AA602" s="34" t="inlineStr">
        <is>
          <t>64/100</t>
        </is>
      </c>
      <c r="AB602" s="34" t="inlineStr">
        <is>
          <t>https://www.youtube.com/embed/sbxQAuOtR5Y</t>
        </is>
      </c>
      <c r="AC602" s="46" t="n">
        <v>1731215633548</v>
      </c>
    </row>
    <row r="603" ht="14.25" customHeight="1" s="130">
      <c r="A603" s="85" t="inlineStr">
        <is>
          <t>Naruto the Movie: Ninja Clash in the Land of Snow</t>
        </is>
      </c>
      <c r="B603" s="86" t="n">
        <v>73</v>
      </c>
      <c r="C603" s="109" t="inlineStr">
        <is>
          <t>Naruto</t>
        </is>
      </c>
      <c r="D603" s="47" t="n"/>
      <c r="E603" s="87" t="inlineStr">
        <is>
          <t>Animated</t>
        </is>
      </c>
      <c r="F603" s="88" t="inlineStr">
        <is>
          <t>Anime</t>
        </is>
      </c>
      <c r="G603" s="110" t="n"/>
      <c r="H603" s="115" t="n"/>
      <c r="I603" s="89" t="inlineStr">
        <is>
          <t>Toho</t>
        </is>
      </c>
      <c r="J603" s="90" t="n">
        <v>2004</v>
      </c>
      <c r="K603" s="34">
        <f>ROW(K603)-1</f>
        <v/>
      </c>
      <c r="L603" s="91"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M603" s="36"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N603" s="37" t="inlineStr">
        <is>
          <t>https://image.tmdb.org/t/p/w500/imBsBkySpNJ4eXZxpRnbfSl2mwn.jpg</t>
        </is>
      </c>
      <c r="O603" s="38" t="inlineStr">
        <is>
          <t>Junko Takeuchi, Chie Nakamura, Noriaki Sugiyama, Kazuhiko Inoue, Hidehiko Ishizuka, Yuhko Kaida, Hirotaka Suzuoki, Ikuo Nishikawa</t>
        </is>
      </c>
      <c r="P603" s="39" t="inlineStr">
        <is>
          <t>Tensai Okamura</t>
        </is>
      </c>
      <c r="Q603" s="40" t="inlineStr">
        <is>
          <t>[{"Source": "Internet Movie Database", "Value": "6.6/10"}]</t>
        </is>
      </c>
      <c r="R603" s="41" t="inlineStr">
        <is>
          <t>17,400,000</t>
        </is>
      </c>
      <c r="S603" s="42" t="inlineStr">
        <is>
          <t>TV-14</t>
        </is>
      </c>
      <c r="T603" s="43" t="inlineStr">
        <is>
          <t>82</t>
        </is>
      </c>
      <c r="U603" s="44" t="inlineStr">
        <is>
          <t>{"link": "https://www.themoviedb.org/movie/16907-naruto/watch?locale=CA",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603" s="75" t="inlineStr">
        <is>
          <t>0</t>
        </is>
      </c>
      <c r="W603" s="34" t="n">
        <v>16907</v>
      </c>
      <c r="X603" s="34" t="inlineStr">
        <is>
          <t>[16910, 410685, 699254, 698916, 36728, 18861, 50723, 17581, 25278, 189349, 589681, 398488, 84203, 1379931, 360570, 119481, 808228, 609197, 699249, 20982]</t>
        </is>
      </c>
      <c r="Y603" s="34" t="inlineStr">
        <is>
          <t>N/A</t>
        </is>
      </c>
      <c r="Z603" s="34" t="inlineStr">
        <is>
          <t>6.6/10</t>
        </is>
      </c>
      <c r="AA603" s="34" t="inlineStr">
        <is>
          <t>N/A</t>
        </is>
      </c>
      <c r="AB603" s="34" t="inlineStr">
        <is>
          <t>https://www.youtube.com/embed/hoP4P5n-8xk</t>
        </is>
      </c>
      <c r="AC603" s="46" t="n">
        <v>1731215633548</v>
      </c>
    </row>
    <row r="604" ht="14.25" customHeight="1" s="130">
      <c r="A604" s="85" t="inlineStr">
        <is>
          <t>Jurassic World</t>
        </is>
      </c>
      <c r="B604" s="86" t="n">
        <v>73</v>
      </c>
      <c r="C604" s="109" t="inlineStr">
        <is>
          <t>Jurassic Park</t>
        </is>
      </c>
      <c r="D604" s="47" t="n"/>
      <c r="E604" s="87" t="inlineStr">
        <is>
          <t>Sci-Fi</t>
        </is>
      </c>
      <c r="F604" s="88" t="inlineStr">
        <is>
          <t>Thriller</t>
        </is>
      </c>
      <c r="G604" s="110" t="n"/>
      <c r="H604" s="115" t="n"/>
      <c r="I604" s="89" t="inlineStr">
        <is>
          <t>Universal Pictures</t>
        </is>
      </c>
      <c r="J604" s="90" t="n">
        <v>2015</v>
      </c>
      <c r="K604" s="34">
        <f>ROW(K604)-1</f>
        <v/>
      </c>
      <c r="L604" s="91" t="n"/>
      <c r="M604" s="36" t="inlineStr">
        <is>
          <t>Twenty-two years after the events of Jurassic Park, Isla Nublar now features a fully functioning dinosaur theme park, Jurassic World, as originally envisioned by John Hammond.</t>
        </is>
      </c>
      <c r="N604" s="37" t="inlineStr">
        <is>
          <t>https://image.tmdb.org/t/p/w500/A0LZHXUzo5C60Oahvt7VxvwuzHw.jpg</t>
        </is>
      </c>
      <c r="O604" s="38" t="inlineStr">
        <is>
          <t>Chris Pratt, Bryce Dallas Howard, Ty Simpkins, Nick Robinson, Vincent D'Onofrio, BD Wong, Omar Sy, Jake Johnson</t>
        </is>
      </c>
      <c r="P604" s="39" t="inlineStr">
        <is>
          <t>Colin Trevorrow</t>
        </is>
      </c>
      <c r="Q604" s="40" t="inlineStr">
        <is>
          <t>[{"Source": "Internet Movie Database", "Value": "6.9/10"}, {"Source": "Rotten Tomatoes", "Value": "72%"}, {"Source": "Metacritic", "Value": "59/100"}]</t>
        </is>
      </c>
      <c r="R604" s="41" t="inlineStr">
        <is>
          <t>1,671,537,444</t>
        </is>
      </c>
      <c r="S604" s="42" t="inlineStr">
        <is>
          <t>PG-13</t>
        </is>
      </c>
      <c r="T604" s="43" t="inlineStr">
        <is>
          <t>124</t>
        </is>
      </c>
      <c r="U604" s="44" t="inlineStr">
        <is>
          <t>{"link": "https://www.themoviedb.org/movie/135397-jurassic-world/watch?locale=CA", "flatrate":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54},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4" s="45" t="inlineStr">
        <is>
          <t>150,000,000</t>
        </is>
      </c>
      <c r="W604" s="34" t="n">
        <v>135397</v>
      </c>
      <c r="X604" s="34" t="inlineStr">
        <is>
          <t>[351286, 76341, 254128, 329, 87101, 331, 158852, 238713, 99861, 150540, 177677, 102899, 211672, 262500, 330, 140607, 207703, 118340, 168259, 251516]</t>
        </is>
      </c>
      <c r="Y604" s="34" t="inlineStr">
        <is>
          <t>72%</t>
        </is>
      </c>
      <c r="Z604" s="34" t="inlineStr">
        <is>
          <t>6.9/10</t>
        </is>
      </c>
      <c r="AA604" s="34" t="inlineStr">
        <is>
          <t>59/100</t>
        </is>
      </c>
      <c r="AB604" s="34" t="inlineStr">
        <is>
          <t>https://www.youtube.com/embed/aJJrkyHas78</t>
        </is>
      </c>
      <c r="AC604" s="46" t="n">
        <v>1731215633548</v>
      </c>
    </row>
    <row r="605" ht="14.25" customHeight="1" s="130">
      <c r="A605" s="85" t="inlineStr">
        <is>
          <t>Furious 7</t>
        </is>
      </c>
      <c r="B605" s="86" t="n">
        <v>73</v>
      </c>
      <c r="C605" s="109" t="inlineStr">
        <is>
          <t>Fast Saga</t>
        </is>
      </c>
      <c r="D605" s="47" t="n"/>
      <c r="E605" s="87" t="inlineStr">
        <is>
          <t>Crime</t>
        </is>
      </c>
      <c r="F605" s="88" t="inlineStr">
        <is>
          <t>Action</t>
        </is>
      </c>
      <c r="G605" s="110" t="n"/>
      <c r="H605" s="115" t="n"/>
      <c r="I605" s="89" t="inlineStr">
        <is>
          <t>Universal Pictures</t>
        </is>
      </c>
      <c r="J605" s="90" t="n">
        <v>2015</v>
      </c>
      <c r="K605" s="34">
        <f>ROW(K605)-1</f>
        <v/>
      </c>
      <c r="L605" s="91"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M605" s="34" t="inlineStr">
        <is>
          <t>Deckard Shaw seeks revenge against Dominic Toretto and his family for his comatose brother.</t>
        </is>
      </c>
      <c r="N605" s="34" t="inlineStr">
        <is>
          <t>https://image.tmdb.org/t/p/w500/ktofZ9Htrjiy0P6LEowsDaxd3Ri.jpg</t>
        </is>
      </c>
      <c r="O605" s="34" t="inlineStr">
        <is>
          <t>Vin Diesel, Paul Walker, Dwayne Johnson, Michelle Rodriguez, Tyrese Gibson, Ludacris, Jordana Brewster, Djimon Hounsou</t>
        </is>
      </c>
      <c r="P605" s="34" t="inlineStr">
        <is>
          <t>James Wan</t>
        </is>
      </c>
      <c r="Q605" s="50" t="inlineStr">
        <is>
          <t>[{"Source": "Internet Movie Database", "Value": "7.1/10"}, {"Source": "Rotten Tomatoes", "Value": "82%"}, {"Source": "Metacritic", "Value": "67/100"}]</t>
        </is>
      </c>
      <c r="R605" s="51" t="inlineStr">
        <is>
          <t>1,515,400,000</t>
        </is>
      </c>
      <c r="S605" s="34" t="inlineStr">
        <is>
          <t>PG-13</t>
        </is>
      </c>
      <c r="T605" s="34" t="inlineStr">
        <is>
          <t>137</t>
        </is>
      </c>
      <c r="U605" s="34" t="inlineStr">
        <is>
          <t>{"link": "https://www.themoviedb.org/movie/168259-furious-7/watch?locale=CA",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5" s="51" t="inlineStr">
        <is>
          <t>190,000,000</t>
        </is>
      </c>
      <c r="W605" s="34" t="n">
        <v>168259</v>
      </c>
      <c r="X605" s="34" t="inlineStr">
        <is>
          <t>[337339, 51497, 82992, 13804, 262500, 241554, 99861, 9799, 207703, 9615, 584, 76757, 260346, 198184, 256591, 265208, 257091, 254128, 76341, 254473]</t>
        </is>
      </c>
      <c r="Y605" s="34" t="inlineStr">
        <is>
          <t>82%</t>
        </is>
      </c>
      <c r="Z605" s="34" t="inlineStr">
        <is>
          <t>7.1/10</t>
        </is>
      </c>
      <c r="AA605" s="34" t="inlineStr">
        <is>
          <t>67/100</t>
        </is>
      </c>
      <c r="AB605" s="34" t="inlineStr">
        <is>
          <t>https://www.youtube.com/embed/B3Ms2yFvus0</t>
        </is>
      </c>
      <c r="AC605" s="46" t="n">
        <v>1731215633548</v>
      </c>
    </row>
    <row r="606" ht="14.25" customHeight="1" s="130">
      <c r="A606" s="85" t="inlineStr">
        <is>
          <t>Transformers</t>
        </is>
      </c>
      <c r="B606" s="86" t="n">
        <v>73</v>
      </c>
      <c r="C606" s="109" t="inlineStr">
        <is>
          <t>Transformers</t>
        </is>
      </c>
      <c r="D606" s="47" t="n"/>
      <c r="E606" s="87" t="inlineStr">
        <is>
          <t>Action</t>
        </is>
      </c>
      <c r="F606" s="88" t="inlineStr">
        <is>
          <t>Sci-Fi</t>
        </is>
      </c>
      <c r="G606" s="110" t="n"/>
      <c r="H606" s="115" t="n"/>
      <c r="I606" s="89" t="inlineStr">
        <is>
          <t>Paramount Pictures</t>
        </is>
      </c>
      <c r="J606" s="90" t="n">
        <v>2007</v>
      </c>
      <c r="K606" s="34">
        <f>ROW(K606)-1</f>
        <v/>
      </c>
      <c r="L606" s="91"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M606" s="34"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N606" s="34" t="inlineStr">
        <is>
          <t>https://image.tmdb.org/t/p/w500/lkZ9gqCEjzX85lKR6Jjd1uGAXNp.jpg</t>
        </is>
      </c>
      <c r="O606" s="34" t="inlineStr">
        <is>
          <t>Shia LaBeouf, Megan Fox, Josh Duhamel, Tyrese Gibson, Rachael Taylor, Anthony Anderson, Jon Voight, John Turturro</t>
        </is>
      </c>
      <c r="P606" s="34" t="inlineStr">
        <is>
          <t>Michael Bay</t>
        </is>
      </c>
      <c r="Q606" s="50" t="inlineStr">
        <is>
          <t>[{"Source": "Internet Movie Database", "Value": "7.1/10"}, {"Source": "Rotten Tomatoes", "Value": "57%"}, {"Source": "Metacritic", "Value": "61/100"}]</t>
        </is>
      </c>
      <c r="R606" s="51" t="inlineStr">
        <is>
          <t>709,709,780</t>
        </is>
      </c>
      <c r="S606" s="34" t="inlineStr">
        <is>
          <t>PG-13</t>
        </is>
      </c>
      <c r="T606" s="34" t="inlineStr">
        <is>
          <t>144</t>
        </is>
      </c>
      <c r="U606" s="34" t="inlineStr">
        <is>
          <t>{"link": "https://www.themoviedb.org/movie/1858-transformers/watch?locale=CA",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606" s="51" t="inlineStr">
        <is>
          <t>150,000,000</t>
        </is>
      </c>
      <c r="W606" s="34" t="n">
        <v>1858</v>
      </c>
      <c r="X606" s="34" t="inlineStr">
        <is>
          <t>[8373, 38356, 91314, 25565, 161, 335988, 2164, 18823, 2080, 49529, 44943, 17578, 20504, 1979, 64635, 601, 607, 2675, 1857, 14043]</t>
        </is>
      </c>
      <c r="Y606" s="34" t="inlineStr">
        <is>
          <t>57%</t>
        </is>
      </c>
      <c r="Z606" s="34" t="inlineStr">
        <is>
          <t>7.1/10</t>
        </is>
      </c>
      <c r="AA606" s="34" t="inlineStr">
        <is>
          <t>61/100</t>
        </is>
      </c>
      <c r="AB606" s="34" t="inlineStr">
        <is>
          <t>https://www.youtube.com/embed/ahYjx0rQvqQ</t>
        </is>
      </c>
      <c r="AC606" s="46" t="n">
        <v>1731215633548</v>
      </c>
    </row>
    <row r="607" ht="14.25" customHeight="1" s="130">
      <c r="A607" s="85" t="inlineStr">
        <is>
          <t>Girls Trip</t>
        </is>
      </c>
      <c r="B607" s="86" t="n">
        <v>73</v>
      </c>
      <c r="C607" s="109" t="n"/>
      <c r="D607" s="47" t="n"/>
      <c r="E607" s="87" t="inlineStr">
        <is>
          <t>Comedy</t>
        </is>
      </c>
      <c r="F607" s="88" t="n"/>
      <c r="G607" s="110" t="n"/>
      <c r="H607" s="115" t="n"/>
      <c r="I607" s="89" t="inlineStr">
        <is>
          <t>Universal Pictures</t>
        </is>
      </c>
      <c r="J607" s="90" t="n">
        <v>2017</v>
      </c>
      <c r="K607" s="34">
        <f>ROW(K607)-1</f>
        <v/>
      </c>
      <c r="L607" s="91" t="inlineStr">
        <is>
          <t>Pretty funny, with lots of heart, chemistry, and good relationships between characters. A good story of the importance of friendship, and a fun movie to watch, even if the raunchiness can go over the top at times.</t>
        </is>
      </c>
      <c r="M607" s="36" t="inlineStr">
        <is>
          <t>Four girlfriends take a trip to New Orleans for an annual festival and, along the way, rediscover their wild sides and strengthen the bonds of sisterhood.</t>
        </is>
      </c>
      <c r="N607" s="37" t="inlineStr">
        <is>
          <t>https://image.tmdb.org/t/p/w500/fM1h8CwtdileV3zlemXx7UWJjOP.jpg</t>
        </is>
      </c>
      <c r="O607" s="38" t="inlineStr">
        <is>
          <t>Regina Hall, Queen Latifah, Jada Pinkett Smith, Tiffany Haddish, Larenz Tate, Mike Colter, Kate Walsh, Kofi Siriboe</t>
        </is>
      </c>
      <c r="P607" s="39" t="inlineStr">
        <is>
          <t>Malcolm D. Lee</t>
        </is>
      </c>
      <c r="Q607" s="40" t="inlineStr">
        <is>
          <t>[{"Source": "Internet Movie Database", "Value": "6.2/10"}, {"Source": "Rotten Tomatoes", "Value": "91%"}, {"Source": "Metacritic", "Value": "71/100"}]</t>
        </is>
      </c>
      <c r="R607" s="41" t="inlineStr">
        <is>
          <t>140,376,621</t>
        </is>
      </c>
      <c r="S607" s="42" t="inlineStr">
        <is>
          <t>R</t>
        </is>
      </c>
      <c r="T607" s="43" t="inlineStr">
        <is>
          <t>122</t>
        </is>
      </c>
      <c r="U607" s="44" t="inlineStr">
        <is>
          <t>{"link": "https://www.themoviedb.org/movie/417870-girls-trip/watch?locale=CA",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07" s="45" t="inlineStr">
        <is>
          <t>19,000,000</t>
        </is>
      </c>
      <c r="W607" s="34" t="n">
        <v>417870</v>
      </c>
      <c r="X607" s="34" t="inlineStr">
        <is>
          <t>[427033, 375183, 397422, 19851, 457308, 568985, 496212, 422128, 428501, 631143, 280892, 426230, 425716, 470918, 441881, 390053, 25241, 15250, 10269, 427900]</t>
        </is>
      </c>
      <c r="Y607" s="34" t="inlineStr">
        <is>
          <t>91%</t>
        </is>
      </c>
      <c r="Z607" s="34" t="inlineStr">
        <is>
          <t>6.2/10</t>
        </is>
      </c>
      <c r="AA607" s="34" t="inlineStr">
        <is>
          <t>71/100</t>
        </is>
      </c>
      <c r="AB607" s="34" t="inlineStr">
        <is>
          <t>https://www.youtube.com/embed/7jE61BzKmgQ</t>
        </is>
      </c>
      <c r="AC607" s="46" t="n">
        <v>1731215633548</v>
      </c>
    </row>
    <row r="608" ht="14.25" customHeight="1" s="130">
      <c r="A608" s="85" t="inlineStr">
        <is>
          <t>Rocky IV</t>
        </is>
      </c>
      <c r="B608" s="86" t="n">
        <v>72</v>
      </c>
      <c r="C608" s="109" t="inlineStr">
        <is>
          <t>Rocky</t>
        </is>
      </c>
      <c r="D608" s="47" t="n"/>
      <c r="E608" s="87" t="inlineStr">
        <is>
          <t>Drama</t>
        </is>
      </c>
      <c r="F608" s="88" t="inlineStr">
        <is>
          <t>Sports</t>
        </is>
      </c>
      <c r="G608" s="110" t="n"/>
      <c r="H608" s="115" t="n"/>
      <c r="I608" s="89" t="inlineStr">
        <is>
          <t>Amazon MGM Studios</t>
        </is>
      </c>
      <c r="J608" s="90" t="n">
        <v>1985</v>
      </c>
      <c r="K608" s="34">
        <f>ROW(K608)-1</f>
        <v/>
      </c>
      <c r="L608" s="91"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M608" s="36" t="inlineStr">
        <is>
          <t>After Apollo Creed is killed by Ivan Drago in a match, Rocky Balboa becomes depressed and becomes determined to get revenge.</t>
        </is>
      </c>
      <c r="N608" s="37" t="inlineStr">
        <is>
          <t>https://image.tmdb.org/t/p/w500/v33qcJ5NTYIcoII9CB0A8rSU8VA.jpg</t>
        </is>
      </c>
      <c r="O608" s="38" t="inlineStr">
        <is>
          <t>Sylvester Stallone, Talia Shire, Burt Young, Carl Weathers, Dolph Lundgren, Brigitte Nielsen, Tony Burton, Michael Pataki</t>
        </is>
      </c>
      <c r="P608" s="39" t="inlineStr">
        <is>
          <t>Sylvester Stallone</t>
        </is>
      </c>
      <c r="Q608" s="40" t="inlineStr">
        <is>
          <t>[{"Source": "Internet Movie Database", "Value": "6.9/10"}, {"Source": "Rotten Tomatoes", "Value": "39%"}, {"Source": "Metacritic", "Value": "40/100"}]</t>
        </is>
      </c>
      <c r="R608" s="41" t="inlineStr">
        <is>
          <t>300,500,000</t>
        </is>
      </c>
      <c r="S608" s="42" t="inlineStr">
        <is>
          <t>PG</t>
        </is>
      </c>
      <c r="T608" s="43" t="inlineStr">
        <is>
          <t>91</t>
        </is>
      </c>
      <c r="U608" s="44" t="inlineStr">
        <is>
          <t>{"link": "https://www.themoviedb.org/movie/1374-rocky-iv/watch?locale=CA",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"/2ino0WmHA4GROB7NYKzT6PGqLcb.jpg", "provider_id": 528, "provider_name": "AMC+ Amazon Channel", "display_priority": 90},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8" s="45" t="inlineStr">
        <is>
          <t>31,000,000</t>
        </is>
      </c>
      <c r="W608" s="34" t="n">
        <v>1374</v>
      </c>
      <c r="X608" s="34" t="inlineStr">
        <is>
          <t>[1375, 1371, 1246, 1367, 9542, 1366, 11454, 1621, 1369, 1368, 2108, 1825, 9874, 10999, 1394, 10157, 10675, 17360, 281, 312221]</t>
        </is>
      </c>
      <c r="Y608" s="34" t="inlineStr">
        <is>
          <t>39%</t>
        </is>
      </c>
      <c r="Z608" s="34" t="inlineStr">
        <is>
          <t>6.9/10</t>
        </is>
      </c>
      <c r="AA608" s="34" t="inlineStr">
        <is>
          <t>40/100</t>
        </is>
      </c>
      <c r="AB608" s="34" t="inlineStr">
        <is>
          <t>https://www.youtube.com/embed/4qjV0bB2V0Q</t>
        </is>
      </c>
      <c r="AC608" s="46" t="n">
        <v>1731215633548</v>
      </c>
    </row>
    <row r="609" ht="14.25" customHeight="1" s="130">
      <c r="A609" s="85" t="inlineStr">
        <is>
          <t>Migration</t>
        </is>
      </c>
      <c r="B609" s="86" t="n">
        <v>72</v>
      </c>
      <c r="C609" s="109" t="inlineStr">
        <is>
          <t>Illumination</t>
        </is>
      </c>
      <c r="D609" s="47" t="n"/>
      <c r="E609" s="87" t="inlineStr">
        <is>
          <t>Animated</t>
        </is>
      </c>
      <c r="F609" s="88" t="n"/>
      <c r="G609" s="110" t="n"/>
      <c r="H609" s="115" t="n"/>
      <c r="I609" s="89" t="inlineStr">
        <is>
          <t>Universal Pictures</t>
        </is>
      </c>
      <c r="J609" s="90" t="n">
        <v>2023</v>
      </c>
      <c r="K609" s="34">
        <f>ROW(K609)-1</f>
        <v/>
      </c>
      <c r="L609" s="91" t="inlineStr">
        <is>
          <t>A fun adventure for the family. Some funny jokes, good messages and colorful characters. The animation is very pleasing. The story and themes are well covered ground, which makes it hard for this to rise into the elite level.</t>
        </is>
      </c>
      <c r="M609" s="36" t="inlineStr">
        <is>
          <t>After a migrating duck family alights on their pond with thrilling tales of far-flung places, the Mallard family embarks on a family road trip, from New England, to New York City, to tropical Jamaica.</t>
        </is>
      </c>
      <c r="N609" s="37" t="inlineStr">
        <is>
          <t>https://image.tmdb.org/t/p/w500/ldfCF9RhR40mppkzmftxapaHeTo.jpg</t>
        </is>
      </c>
      <c r="O609" s="38" t="inlineStr">
        <is>
          <t>Kumail Nanjiani, Elizabeth Banks, Caspar Jennings, Tresi Gazal, Awkwafina, Carol Kane, Keegan-Michael Key, Danny DeVito</t>
        </is>
      </c>
      <c r="P609" s="39" t="inlineStr">
        <is>
          <t>Benjamin Renner, Guylo Homsy</t>
        </is>
      </c>
      <c r="Q609" s="40" t="inlineStr">
        <is>
          <t>[{"Source": "Internet Movie Database", "Value": "6.6/10"}, {"Source": "Rotten Tomatoes", "Value": "73%"}, {"Source": "Metacritic", "Value": "56/100"}]</t>
        </is>
      </c>
      <c r="R609" s="41" t="inlineStr">
        <is>
          <t>298,776,052</t>
        </is>
      </c>
      <c r="S609" s="42" t="inlineStr">
        <is>
          <t>PG</t>
        </is>
      </c>
      <c r="T609" s="43" t="inlineStr">
        <is>
          <t>83</t>
        </is>
      </c>
      <c r="U609" s="44" t="inlineStr">
        <is>
          <t>{"link": "https://www.themoviedb.org/movie/940551-migration/watch?locale=CA",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609" s="45" t="inlineStr">
        <is>
          <t>72,000,000</t>
        </is>
      </c>
      <c r="W609" s="34" t="n">
        <v>940551</v>
      </c>
      <c r="X609" s="34" t="inlineStr">
        <is>
          <t>[1022796, 609681, 933131, 866398, 572802, 598387, 1207417, 787699, 845111, 1211957, 1211483, 567811, 520758, 1139829, 1046090, 932420, 634492, 1072790, 748783, 1139566]</t>
        </is>
      </c>
      <c r="Y609" s="34" t="inlineStr">
        <is>
          <t>73%</t>
        </is>
      </c>
      <c r="Z609" s="34" t="inlineStr">
        <is>
          <t>6.6/10</t>
        </is>
      </c>
      <c r="AA609" s="34" t="inlineStr">
        <is>
          <t>56/100</t>
        </is>
      </c>
      <c r="AB609" s="34" t="inlineStr">
        <is>
          <t>https://www.youtube.com/embed/hWbfohXIdEU</t>
        </is>
      </c>
      <c r="AC609" s="46" t="n">
        <v>1731215633548</v>
      </c>
    </row>
    <row r="610" ht="14.25" customHeight="1" s="130">
      <c r="A610" s="85" t="inlineStr">
        <is>
          <t>It</t>
        </is>
      </c>
      <c r="B610" s="86" t="n">
        <v>72</v>
      </c>
      <c r="C610" s="109" t="inlineStr">
        <is>
          <t>Stephen King</t>
        </is>
      </c>
      <c r="D610" s="47" t="inlineStr">
        <is>
          <t>It</t>
        </is>
      </c>
      <c r="E610" s="87" t="inlineStr">
        <is>
          <t>Horror</t>
        </is>
      </c>
      <c r="F610" s="88" t="n"/>
      <c r="G610" s="110" t="n"/>
      <c r="H610" s="115" t="n"/>
      <c r="I610" s="89" t="inlineStr">
        <is>
          <t>Warner Bros.</t>
        </is>
      </c>
      <c r="J610" s="90" t="n">
        <v>2017</v>
      </c>
      <c r="K610" s="34">
        <f>ROW(K610)-1</f>
        <v/>
      </c>
      <c r="L610" s="91"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M610" s="36" t="inlineStr">
        <is>
          <t>In a small town in Maine, seven children known as The Losers Club come face to face with life problems, bullies and a monster that takes the shape of a clown called Pennywise.</t>
        </is>
      </c>
      <c r="N610" s="37" t="inlineStr">
        <is>
          <t>https://image.tmdb.org/t/p/w500/9E2y5Q7WlCVNEhP5GiVTjhEhx1o.jpg</t>
        </is>
      </c>
      <c r="O610" s="38" t="inlineStr">
        <is>
          <t>Jaeden Martell, Sophia Lillis, Bill Skarsgård, Finn Wolfhard, Jack Dylan Grazer, Jeremy Ray Taylor, Chosen Jacobs, Wyatt Oleff</t>
        </is>
      </c>
      <c r="P610" s="39" t="inlineStr">
        <is>
          <t>Andy Muschietti</t>
        </is>
      </c>
      <c r="Q610" s="40" t="inlineStr">
        <is>
          <t>[{"Source": "Internet Movie Database", "Value": "7.3/10"}, {"Source": "Rotten Tomatoes", "Value": "85%"}, {"Source": "Metacritic", "Value": "69/100"}]</t>
        </is>
      </c>
      <c r="R610" s="41" t="inlineStr">
        <is>
          <t>703,000,000</t>
        </is>
      </c>
      <c r="S610" s="42" t="inlineStr">
        <is>
          <t>R</t>
        </is>
      </c>
      <c r="T610" s="43" t="inlineStr">
        <is>
          <t>135</t>
        </is>
      </c>
      <c r="U610" s="44" t="inlineStr">
        <is>
          <t>{"link": "https://www.themoviedb.org/movie/346364-it/watch?locale=CA",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t>
        </is>
      </c>
      <c r="V610" s="45" t="inlineStr">
        <is>
          <t>35,000,000</t>
        </is>
      </c>
      <c r="W610" s="34" t="n">
        <v>346364</v>
      </c>
      <c r="X610" s="34" t="inlineStr">
        <is>
          <t>[474350, 49018, 396422, 381283, 343668, 440021, 284053, 335984, 270303, 9392, 22970, 9003, 419430, 298250, 339403, 321612, 211672, 315635, 343674, 337170]</t>
        </is>
      </c>
      <c r="Y610" s="34" t="inlineStr">
        <is>
          <t>85%</t>
        </is>
      </c>
      <c r="Z610" s="34" t="inlineStr">
        <is>
          <t>7.3/10</t>
        </is>
      </c>
      <c r="AA610" s="34" t="inlineStr">
        <is>
          <t>69/100</t>
        </is>
      </c>
      <c r="AB610" s="34" t="inlineStr">
        <is>
          <t>https://www.youtube.com/embed/xKJmEC5ieOk</t>
        </is>
      </c>
      <c r="AC610" s="46" t="n">
        <v>1731215633548</v>
      </c>
    </row>
    <row r="611" ht="14.25" customHeight="1" s="130">
      <c r="A611" s="85" t="inlineStr">
        <is>
          <t>Fantasia</t>
        </is>
      </c>
      <c r="B611" s="86" t="n">
        <v>72</v>
      </c>
      <c r="C611" s="109" t="inlineStr">
        <is>
          <t>Disney Animation</t>
        </is>
      </c>
      <c r="D611" s="47" t="n"/>
      <c r="E611" s="87" t="inlineStr">
        <is>
          <t>Animated</t>
        </is>
      </c>
      <c r="F611" s="88" t="n"/>
      <c r="G611" s="110" t="n"/>
      <c r="H611" s="115" t="n"/>
      <c r="I611" s="89" t="inlineStr">
        <is>
          <t>Disney</t>
        </is>
      </c>
      <c r="J611" s="90" t="n">
        <v>1940</v>
      </c>
      <c r="K611" s="34">
        <f>ROW(K611)-1</f>
        <v/>
      </c>
      <c r="L611" s="91" t="n"/>
      <c r="M611" s="34" t="inlineStr">
        <is>
          <t>Walt Disney's timeless masterpiece is an extravaganza of sight and sound! See the music come to life, hear the pictures burst into song and experience the excitement that is Fantasia over and over again.</t>
        </is>
      </c>
      <c r="N611" s="34" t="inlineStr">
        <is>
          <t>https://image.tmdb.org/t/p/w500/5m9njnidjR0syG2gpVPVgcEMB2X.jpg</t>
        </is>
      </c>
      <c r="O611" s="34" t="inlineStr">
        <is>
          <t>Deems Taylor, Walt Disney, Julietta Novis, Leopold Stokowski</t>
        </is>
      </c>
      <c r="P611" s="34" t="inlineStr">
        <is>
          <t>James Algar, Samuel Armstrong, Ford Beebe Jr.</t>
        </is>
      </c>
      <c r="Q611" s="50" t="inlineStr">
        <is>
          <t>[{"Source": "Internet Movie Database", "Value": "7.7/10"}, {"Source": "Rotten Tomatoes", "Value": "95%"}, {"Source": "Metacritic", "Value": "96/100"}]</t>
        </is>
      </c>
      <c r="R611" s="51" t="inlineStr">
        <is>
          <t>76,411,819</t>
        </is>
      </c>
      <c r="S611" s="34" t="inlineStr">
        <is>
          <t>G</t>
        </is>
      </c>
      <c r="T611" s="34" t="inlineStr">
        <is>
          <t>124</t>
        </is>
      </c>
      <c r="U611" s="34" t="inlineStr">
        <is>
          <t>{"link": "https://www.themoviedb.org/movie/756-fantasia/watch?locale=CA",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11" s="51" t="inlineStr">
        <is>
          <t>2,280,000</t>
        </is>
      </c>
      <c r="W611" s="34" t="n">
        <v>756</v>
      </c>
      <c r="X611" s="34" t="inlineStr">
        <is>
          <t>[49948, 11360, 10895, 46929, 3086, 25606, 22752, 47166, 408, 14906, 250480, 3170, 981, 21032, 15947, 9078, 10882, 31102, 4886, 137548]</t>
        </is>
      </c>
      <c r="Y611" s="34" t="inlineStr">
        <is>
          <t>95%</t>
        </is>
      </c>
      <c r="Z611" s="34" t="inlineStr">
        <is>
          <t>7.7/10</t>
        </is>
      </c>
      <c r="AA611" s="34" t="inlineStr">
        <is>
          <t>96/100</t>
        </is>
      </c>
      <c r="AB611" s="34" t="inlineStr">
        <is>
          <t>https://www.youtube.com/embed/eD8U083gQmY</t>
        </is>
      </c>
      <c r="AC611" s="46" t="n">
        <v>1731215633548</v>
      </c>
    </row>
    <row r="612" ht="14.25" customHeight="1" s="130">
      <c r="A612" s="85" t="inlineStr">
        <is>
          <t>A Goofy Movie</t>
        </is>
      </c>
      <c r="B612" s="86" t="n">
        <v>72</v>
      </c>
      <c r="C612" s="109" t="inlineStr">
        <is>
          <t>Disney Animation</t>
        </is>
      </c>
      <c r="D612" s="47" t="n"/>
      <c r="E612" s="87" t="inlineStr">
        <is>
          <t>Animated</t>
        </is>
      </c>
      <c r="F612" s="88" t="n"/>
      <c r="G612" s="110" t="n"/>
      <c r="H612" s="115" t="n"/>
      <c r="I612" s="89" t="inlineStr">
        <is>
          <t>Disney</t>
        </is>
      </c>
      <c r="J612" s="90" t="n">
        <v>1995</v>
      </c>
      <c r="K612" s="34">
        <f>ROW(K612)-1</f>
        <v/>
      </c>
      <c r="L612" s="91" t="n"/>
      <c r="M612" s="36" t="inlineStr">
        <is>
          <t>An endearing modern-day story about how the lovable Goof bonds with his teenage son Max on a hilarious cross-country road trip. En route to the ol' fishing hole, they find themselves up to their floppy ears in misadventure!</t>
        </is>
      </c>
      <c r="N612" s="37" t="inlineStr">
        <is>
          <t>https://image.tmdb.org/t/p/w500/bycmMhO3iIoEDzP768sUjq2RV4T.jpg</t>
        </is>
      </c>
      <c r="O612" s="38" t="inlineStr">
        <is>
          <t>Bill Farmer, Jason Marsden, Rob Paulsen, Jim Cummings, Kellie Martin, Kevin Lima, Jenna von Oy, Joey Lawrence</t>
        </is>
      </c>
      <c r="P612" s="39" t="inlineStr">
        <is>
          <t>Kevin Lima</t>
        </is>
      </c>
      <c r="Q612" s="40" t="inlineStr">
        <is>
          <t>[{"Source": "Internet Movie Database", "Value": "6.9/10"}, {"Source": "Rotten Tomatoes", "Value": "59%"}, {"Source": "Metacritic", "Value": "53/100"}]</t>
        </is>
      </c>
      <c r="R612" s="41" t="inlineStr">
        <is>
          <t>35,348,597</t>
        </is>
      </c>
      <c r="S612" s="42" t="inlineStr">
        <is>
          <t>G</t>
        </is>
      </c>
      <c r="T612" s="43" t="inlineStr">
        <is>
          <t>78</t>
        </is>
      </c>
      <c r="U612" s="44" t="inlineStr">
        <is>
          <t>{"link": "https://www.themoviedb.org/movie/15789-a-goofy-movie/watch?locale=CA",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2" s="45" t="inlineStr">
        <is>
          <t>18,000,000</t>
        </is>
      </c>
      <c r="W612" s="34" t="n">
        <v>15789</v>
      </c>
      <c r="X612" s="34" t="inlineStr">
        <is>
          <t>[15653, 10714, 49030, 10530, 12233, 21385, 10837, 48567, 8983, 57789, 23521, 14342, 17457, 21463, 45153, 175555, 356335, 105325, 19326, 467433]</t>
        </is>
      </c>
      <c r="Y612" s="34" t="inlineStr">
        <is>
          <t>59%</t>
        </is>
      </c>
      <c r="Z612" s="34" t="inlineStr">
        <is>
          <t>6.9/10</t>
        </is>
      </c>
      <c r="AA612" s="34" t="inlineStr">
        <is>
          <t>53/100</t>
        </is>
      </c>
      <c r="AB612" s="34" t="inlineStr">
        <is>
          <t>https://www.youtube.com/embed/wAlkZ18wZfk</t>
        </is>
      </c>
      <c r="AC612" s="46" t="n">
        <v>1731215633548</v>
      </c>
    </row>
    <row r="613" ht="14.25" customHeight="1" s="130">
      <c r="A613" s="85" t="inlineStr">
        <is>
          <t>Not Another Teen Movie</t>
        </is>
      </c>
      <c r="B613" s="86" t="n">
        <v>72</v>
      </c>
      <c r="C613" s="109" t="n"/>
      <c r="D613" s="47" t="n"/>
      <c r="E613" s="87" t="inlineStr">
        <is>
          <t>Teen</t>
        </is>
      </c>
      <c r="F613" s="88" t="inlineStr">
        <is>
          <t>Parody</t>
        </is>
      </c>
      <c r="G613" s="110" t="n"/>
      <c r="H613" s="115" t="n"/>
      <c r="I613" s="89" t="inlineStr">
        <is>
          <t>Columbia Pictures</t>
        </is>
      </c>
      <c r="J613" s="90" t="n">
        <v>2001</v>
      </c>
      <c r="K613" s="34">
        <f>ROW(K613)-1</f>
        <v/>
      </c>
      <c r="L613" s="91" t="n"/>
      <c r="M613" s="36" t="inlineStr">
        <is>
          <t>On a bet, a gridiron hero at John Hughes High School sets out to turn a bespectacled plain Jane into a beautiful and popular prom queen in this outrageous send-up of the teen movies of the 1980s and '90s.</t>
        </is>
      </c>
      <c r="N613" s="37" t="inlineStr">
        <is>
          <t>https://image.tmdb.org/t/p/w500/9ZaGxvj1mqdKVLpSloq4mzS7SK6.jpg</t>
        </is>
      </c>
      <c r="O613" s="38" t="inlineStr">
        <is>
          <t>Chyler Leigh, Chris Evans, Jaime Pressly, Eric Christian Olsen, Mia Kirshner, Lacey Chabert, Samaire Armstrong, Cerina Vincent</t>
        </is>
      </c>
      <c r="P613" s="39" t="inlineStr">
        <is>
          <t>Joel Gallen</t>
        </is>
      </c>
      <c r="Q613" s="40" t="inlineStr">
        <is>
          <t>[{"Source": "Internet Movie Database", "Value": "5.8/10"}, {"Source": "Rotten Tomatoes", "Value": "32%"}, {"Source": "Metacritic", "Value": "32/100"}]</t>
        </is>
      </c>
      <c r="R613" s="41" t="inlineStr">
        <is>
          <t>66,468,332</t>
        </is>
      </c>
      <c r="S613" s="42" t="inlineStr">
        <is>
          <t>R</t>
        </is>
      </c>
      <c r="T613" s="43" t="inlineStr">
        <is>
          <t>89</t>
        </is>
      </c>
      <c r="U613" s="44" t="inlineStr">
        <is>
          <t>{"link": "https://www.themoviedb.org/movie/11397-not-another-teen-movie/watch?locale=CA",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3" s="45" t="inlineStr">
        <is>
          <t>16,000,000</t>
        </is>
      </c>
      <c r="W613" s="34" t="n">
        <v>11397</v>
      </c>
      <c r="X613" s="34" t="inlineStr">
        <is>
          <t>[9759, 2122, 31473, 16873, 385372, 286817, 10646, 331359, 630878, 9401, 71885, 20425, 2594, 27993, 633821, 83524, 34303, 22681, 1136897, 600751]</t>
        </is>
      </c>
      <c r="Y613" s="34" t="inlineStr">
        <is>
          <t>32%</t>
        </is>
      </c>
      <c r="Z613" s="34" t="inlineStr">
        <is>
          <t>5.8/10</t>
        </is>
      </c>
      <c r="AA613" s="34" t="inlineStr">
        <is>
          <t>32/100</t>
        </is>
      </c>
      <c r="AB613" s="34" t="inlineStr">
        <is>
          <t>https://www.youtube.com/embed/f1sbQf58B50</t>
        </is>
      </c>
      <c r="AC613" s="46" t="n">
        <v>1731215633548</v>
      </c>
    </row>
    <row r="614" ht="14.25" customHeight="1" s="130">
      <c r="A614" s="85" t="inlineStr">
        <is>
          <t>Starsky &amp; Hutch</t>
        </is>
      </c>
      <c r="B614" s="86" t="n">
        <v>72</v>
      </c>
      <c r="C614" s="109" t="n"/>
      <c r="D614" s="47" t="n"/>
      <c r="E614" s="87" t="inlineStr">
        <is>
          <t>Comedy</t>
        </is>
      </c>
      <c r="F614" s="88" t="inlineStr">
        <is>
          <t>Action</t>
        </is>
      </c>
      <c r="G614" s="110" t="n"/>
      <c r="H614" s="115" t="n"/>
      <c r="I614" s="89" t="inlineStr">
        <is>
          <t>Warner Bros.</t>
        </is>
      </c>
      <c r="J614" s="90" t="n">
        <v>2004</v>
      </c>
      <c r="K614" s="34">
        <f>ROW(K614)-1</f>
        <v/>
      </c>
      <c r="L614" s="91" t="inlineStr">
        <is>
          <t xml:space="preserve">A pretty funny movie with a paper thin plot. Some good lampooning of classic buddy cop tropes. Stiller and Wilson have great chemistry together, and the two of them along with Vaughn made me laugh quite frequently. </t>
        </is>
      </c>
      <c r="M614" s="36"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N614" s="37" t="inlineStr">
        <is>
          <t>https://image.tmdb.org/t/p/w500/i011DoAZF2krWvxhb7XAxl2lEcK.jpg</t>
        </is>
      </c>
      <c r="O614" s="38" t="inlineStr">
        <is>
          <t>Ben Stiller, Owen Wilson, Snoop Dogg, Vince Vaughn, Fred Williamson, Juliette Lewis, Jason Bateman, Amy Smart</t>
        </is>
      </c>
      <c r="P614" s="39" t="inlineStr">
        <is>
          <t>Todd Phillips</t>
        </is>
      </c>
      <c r="Q614" s="40" t="inlineStr">
        <is>
          <t>[{"Source": "Internet Movie Database", "Value": "6.1/10"}, {"Source": "Rotten Tomatoes", "Value": "63%"}, {"Source": "Metacritic", "Value": "55/100"}]</t>
        </is>
      </c>
      <c r="R614" s="41" t="inlineStr">
        <is>
          <t>170,300,000</t>
        </is>
      </c>
      <c r="S614" s="42" t="inlineStr">
        <is>
          <t>PG-13</t>
        </is>
      </c>
      <c r="T614" s="43" t="inlineStr">
        <is>
          <t>101</t>
        </is>
      </c>
      <c r="U614" s="44" t="inlineStr">
        <is>
          <t>{"link": "https://www.themoviedb.org/movie/9384-starsky-hutch/watch?locale=CA",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4" s="45" t="inlineStr">
        <is>
          <t>60,000,000</t>
        </is>
      </c>
      <c r="W614" s="34" t="n">
        <v>9384</v>
      </c>
      <c r="X614" s="34" t="inlineStr">
        <is>
          <t>[9472, 9398, 8961, 11635, 12657, 9965, 398366, 12606, 22434, 19565, 14328, 56704, 295050, 34309, 479581, 26465, 58793, 8427, 16406, 52067]</t>
        </is>
      </c>
      <c r="Y614" s="34" t="inlineStr">
        <is>
          <t>63%</t>
        </is>
      </c>
      <c r="Z614" s="34" t="inlineStr">
        <is>
          <t>6.1/10</t>
        </is>
      </c>
      <c r="AA614" s="34" t="inlineStr">
        <is>
          <t>55/100</t>
        </is>
      </c>
      <c r="AB614" s="34" t="inlineStr">
        <is>
          <t>https://www.youtube.com/embed/o0NsujlK0FY</t>
        </is>
      </c>
      <c r="AC614" s="46" t="n">
        <v>1731215633548</v>
      </c>
    </row>
    <row r="615" ht="14.25" customHeight="1" s="130">
      <c r="A615" s="85" t="inlineStr">
        <is>
          <t>Die Hard 2</t>
        </is>
      </c>
      <c r="B615" s="86" t="n">
        <v>72</v>
      </c>
      <c r="C615" s="109" t="inlineStr">
        <is>
          <t>Die Hard</t>
        </is>
      </c>
      <c r="D615" s="47" t="n"/>
      <c r="E615" s="87" t="inlineStr">
        <is>
          <t>Action</t>
        </is>
      </c>
      <c r="F615" s="88" t="inlineStr">
        <is>
          <t>Thriller</t>
        </is>
      </c>
      <c r="G615" s="110" t="inlineStr">
        <is>
          <t>Christmas</t>
        </is>
      </c>
      <c r="H615" s="115" t="n"/>
      <c r="I615" s="89" t="inlineStr">
        <is>
          <t>20th Century Studios</t>
        </is>
      </c>
      <c r="J615" s="90" t="n">
        <v>1990</v>
      </c>
      <c r="K615" s="34">
        <f>ROW(K615)-1</f>
        <v/>
      </c>
      <c r="L615" s="91" t="inlineStr">
        <is>
          <t>While it never even remotely resembles the quality of the first film, this sequel is still a pretty enjoyable movie. Bruce Willis is great in the role, the action is exciting and the explosions and effects look great. Knows what it is and gets straight into the action. The plot is pretty crazy, and there are quite a few moments that strain believability, but there are some enjoyable twists and turns to it.</t>
        </is>
      </c>
      <c r="M615" s="36" t="inlineStr">
        <is>
          <t>One year after his heroics in Los Angeles, John McClane is an off-duty cop who is the wrong guy in the wrong place at the wrong time. On a snowy Christmas Eve, as he waits for his wife's plane to land at Washington Dulles International Airport, terrorists take over the air traffic control system in a plot to free a South American army general and drug smuggler being flown into the US to face drug charges. It's now up to McClane to take on the terrorists, while coping with an inept airport police chief, an uncooperative anti-terrorist squad, and the life of his wife and everyone else trapped in planes circling overhead.</t>
        </is>
      </c>
      <c r="N615" s="37" t="inlineStr">
        <is>
          <t>https://image.tmdb.org/t/p/w500/wUEizkONxPZmIWQ2lnMttW0suXH.jpg</t>
        </is>
      </c>
      <c r="O615" s="38" t="inlineStr">
        <is>
          <t>Bruce Willis, Bonnie Bedelia, William Sadler, Art Evans, Dennis Franz, William Atherton, John Amos, Fred Thompson</t>
        </is>
      </c>
      <c r="P615" s="39" t="inlineStr">
        <is>
          <t>Renny Harlin</t>
        </is>
      </c>
      <c r="Q615" s="40" t="inlineStr">
        <is>
          <t>[{"Source": "Internet Movie Database", "Value": "7.1/10"}, {"Source": "Rotten Tomatoes", "Value": "69%"}, {"Source": "Metacritic", "Value": "67/100"}]</t>
        </is>
      </c>
      <c r="R615" s="41" t="inlineStr">
        <is>
          <t>240,031,094</t>
        </is>
      </c>
      <c r="S615" s="42" t="inlineStr">
        <is>
          <t>R</t>
        </is>
      </c>
      <c r="T615" s="43" t="inlineStr">
        <is>
          <t>124</t>
        </is>
      </c>
      <c r="U615" s="44" t="inlineStr">
        <is>
          <t>{"link": "https://www.themoviedb.org/movie/1573-die-hard-2/watch?locale=CA",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15" s="45" t="inlineStr">
        <is>
          <t>70,000,000</t>
        </is>
      </c>
      <c r="W615" s="34" t="n">
        <v>1573</v>
      </c>
      <c r="X615" s="34" t="inlineStr">
        <is>
          <t>[1572, 581, 1571, 562, 2119, 9569, 709, 38050, 9540, 87, 9356, 9494, 8892, 47964, 1271, 861, 180, 862, 45317, 9493]</t>
        </is>
      </c>
      <c r="Y615" s="34" t="inlineStr">
        <is>
          <t>69%</t>
        </is>
      </c>
      <c r="Z615" s="34" t="inlineStr">
        <is>
          <t>7.1/10</t>
        </is>
      </c>
      <c r="AA615" s="34" t="inlineStr">
        <is>
          <t>67/100</t>
        </is>
      </c>
      <c r="AB615" s="34" t="inlineStr">
        <is>
          <t>https://www.youtube.com/embed/IoZCfS5290M</t>
        </is>
      </c>
      <c r="AC615" s="46" t="inlineStr">
        <is>
          <t>1736126047901</t>
        </is>
      </c>
    </row>
    <row r="616" ht="14.25" customHeight="1" s="130">
      <c r="A616" s="85" t="inlineStr">
        <is>
          <t>The Lion King</t>
        </is>
      </c>
      <c r="B616" s="86" t="n">
        <v>72</v>
      </c>
      <c r="C616" s="109" t="inlineStr">
        <is>
          <t>Disney Live Action</t>
        </is>
      </c>
      <c r="D616" s="47" t="inlineStr">
        <is>
          <t>Disney Live Action Remake</t>
        </is>
      </c>
      <c r="E616" s="87" t="inlineStr">
        <is>
          <t>Animated</t>
        </is>
      </c>
      <c r="F616" s="88" t="n"/>
      <c r="G616" s="110" t="n"/>
      <c r="H616" s="115" t="n"/>
      <c r="I616" s="89" t="inlineStr">
        <is>
          <t>Disney</t>
        </is>
      </c>
      <c r="J616" s="90" t="n">
        <v>2019</v>
      </c>
      <c r="K616" s="34">
        <f>ROW(K616)-1</f>
        <v/>
      </c>
      <c r="L616" s="91"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M616" s="36"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N616" s="37" t="inlineStr">
        <is>
          <t>https://image.tmdb.org/t/p/w500/dzBtMocZuJbjLOXvrl4zGYigDzh.jpg</t>
        </is>
      </c>
      <c r="O616" s="38" t="inlineStr">
        <is>
          <t>Chiwetel Ejiofor, John Oliver, James Earl Jones, John Kani, Alfre Woodard, JD McCrary, Shahadi Wright Joseph, Penny Johnson Jerald</t>
        </is>
      </c>
      <c r="P616" s="39" t="inlineStr">
        <is>
          <t>Jon Favreau</t>
        </is>
      </c>
      <c r="Q616" s="40" t="inlineStr">
        <is>
          <t>[{"Source": "Internet Movie Database", "Value": "6.8/10"}, {"Source": "Rotten Tomatoes", "Value": "51%"}, {"Source": "Metacritic", "Value": "55/100"}]</t>
        </is>
      </c>
      <c r="R616" s="41" t="inlineStr">
        <is>
          <t>1,662,020,819</t>
        </is>
      </c>
      <c r="S616" s="42" t="inlineStr">
        <is>
          <t>PG</t>
        </is>
      </c>
      <c r="T616" s="43" t="inlineStr">
        <is>
          <t>118</t>
        </is>
      </c>
      <c r="U616" s="44" t="inlineStr">
        <is>
          <t>{"link": "https://www.themoviedb.org/movie/420818-the-lion-king/watch?locale=CA",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16" s="45" t="inlineStr">
        <is>
          <t>260,000,000</t>
        </is>
      </c>
      <c r="W616" s="34" t="n">
        <v>420818</v>
      </c>
      <c r="X616" s="34" t="inlineStr">
        <is>
          <t>[420817, 301528, 8587, 384018, 429617, 9732, 11430, 329996, 420809, 466272, 612152, 423204, 447404, 511987, 559969, 474350, 475557, 330457, 299534, 521777]</t>
        </is>
      </c>
      <c r="Y616" s="34" t="inlineStr">
        <is>
          <t>51%</t>
        </is>
      </c>
      <c r="Z616" s="34" t="inlineStr">
        <is>
          <t>6.8/10</t>
        </is>
      </c>
      <c r="AA616" s="34" t="inlineStr">
        <is>
          <t>55/100</t>
        </is>
      </c>
      <c r="AB616" s="34" t="inlineStr">
        <is>
          <t>https://www.youtube.com/embed/vXvtBVidecc</t>
        </is>
      </c>
      <c r="AC616" s="46" t="n">
        <v>1731215633548</v>
      </c>
    </row>
    <row r="617" ht="14.25" customHeight="1" s="130">
      <c r="A617" s="85" t="inlineStr">
        <is>
          <t>Godzilla x Kong: The New Empire</t>
        </is>
      </c>
      <c r="B617" s="86" t="n">
        <v>72</v>
      </c>
      <c r="C617" s="109" t="inlineStr">
        <is>
          <t>MonsterVerse</t>
        </is>
      </c>
      <c r="D617" s="47" t="n"/>
      <c r="E617" s="87" t="inlineStr">
        <is>
          <t>Action</t>
        </is>
      </c>
      <c r="F617" s="88" t="n"/>
      <c r="G617" s="110" t="n"/>
      <c r="H617" s="115" t="n"/>
      <c r="I617" s="89" t="inlineStr">
        <is>
          <t>Warner Bros.</t>
        </is>
      </c>
      <c r="J617" s="90" t="n">
        <v>2024</v>
      </c>
      <c r="K617" s="34">
        <f>ROW(K617)-1</f>
        <v/>
      </c>
      <c r="L617" s="91"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M617" s="34" t="inlineStr">
        <is>
          <t>Following their explosive showdown, Godzilla and Kong must reunite against a colossal undiscovered threat hidden within our world, challenging their very existence – and our own.</t>
        </is>
      </c>
      <c r="N617" s="34" t="inlineStr">
        <is>
          <t>https://image.tmdb.org/t/p/w500/h3Hf0gMJQIZ73GyacGwUKcvE4Yy.jpg</t>
        </is>
      </c>
      <c r="O617" s="34" t="inlineStr">
        <is>
          <t>Rebecca Hall, Brian Tyree Henry, Dan Stevens, Kaylee Hottle, Alex Ferns, Fala Chen, Rachel House, Ron Smyck</t>
        </is>
      </c>
      <c r="P617" s="34" t="inlineStr">
        <is>
          <t>Adam Wingard</t>
        </is>
      </c>
      <c r="Q617" s="50" t="inlineStr">
        <is>
          <t>[{"Source": "Internet Movie Database", "Value": "6.1/10"}, {"Source": "Rotten Tomatoes", "Value": "54%"}, {"Source": "Metacritic", "Value": "47/100"}]</t>
        </is>
      </c>
      <c r="R617" s="34" t="inlineStr">
        <is>
          <t>571,750,016</t>
        </is>
      </c>
      <c r="S617" s="34" t="inlineStr">
        <is>
          <t>PG-13</t>
        </is>
      </c>
      <c r="T617" s="34" t="inlineStr">
        <is>
          <t>115</t>
        </is>
      </c>
      <c r="U617" s="34" t="inlineStr">
        <is>
          <t>{"link": "https://www.themoviedb.org/movie/823464-godzilla-x-kong-the-new-empire/watch?locale=CA",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V617" s="34" t="inlineStr">
        <is>
          <t>150,000,000</t>
        </is>
      </c>
      <c r="W617" s="34" t="n">
        <v>823464</v>
      </c>
      <c r="X617" s="34" t="inlineStr">
        <is>
          <t>[1011985, 929590, 967847, 940721, 614933, 653346, 746036, 359410, 816741, 1275232, 693134, 560016, 1096197, 1094844, 573435, 618588, 437342, 634492, 786892, 882059]</t>
        </is>
      </c>
      <c r="Y617" s="34" t="inlineStr">
        <is>
          <t>54%</t>
        </is>
      </c>
      <c r="Z617" s="34" t="inlineStr">
        <is>
          <t>6.1/10</t>
        </is>
      </c>
      <c r="AA617" s="34" t="inlineStr">
        <is>
          <t>47/100</t>
        </is>
      </c>
      <c r="AB617" s="34" t="inlineStr">
        <is>
          <t>https://www.youtube.com/embed/m2u6RfmTXt0</t>
        </is>
      </c>
      <c r="AC617" s="46" t="n">
        <v>1731215633548</v>
      </c>
    </row>
    <row r="618" ht="14.25" customHeight="1" s="130">
      <c r="A618" s="85" t="inlineStr">
        <is>
          <t>Live and Let Die</t>
        </is>
      </c>
      <c r="B618" s="86" t="n">
        <v>72</v>
      </c>
      <c r="C618" s="109" t="inlineStr">
        <is>
          <t>James Bond</t>
        </is>
      </c>
      <c r="D618" s="47" t="inlineStr">
        <is>
          <t>Bond - Moore</t>
        </is>
      </c>
      <c r="E618" s="87" t="inlineStr">
        <is>
          <t>Action</t>
        </is>
      </c>
      <c r="F618" s="88" t="inlineStr">
        <is>
          <t>Spy</t>
        </is>
      </c>
      <c r="G618" s="110" t="n"/>
      <c r="H618" s="115" t="n"/>
      <c r="I618" s="89" t="inlineStr">
        <is>
          <t>United Artists</t>
        </is>
      </c>
      <c r="J618" s="90" t="n">
        <v>1973</v>
      </c>
      <c r="K618" s="34">
        <f>ROW(K618)-1</f>
        <v/>
      </c>
      <c r="L618" s="91"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M618" s="34" t="inlineStr">
        <is>
          <t>James Bond must investigate a mysterious murder case of a British agent in New Orleans. Soon he finds himself up against a gangster boss named Mr. Big.</t>
        </is>
      </c>
      <c r="N618" s="34" t="inlineStr">
        <is>
          <t>https://image.tmdb.org/t/p/w500/39qkrjqMZs6utwNmihVImC3ghas.jpg</t>
        </is>
      </c>
      <c r="O618" s="34" t="inlineStr">
        <is>
          <t>Roger Moore, Yaphet Kotto, Jane Seymour, Clifton James, Julius Harris, Geoffrey Holder, David Hedison, Gloria Hendry</t>
        </is>
      </c>
      <c r="P618" s="34" t="inlineStr">
        <is>
          <t>Guy Hamilton</t>
        </is>
      </c>
      <c r="Q618" s="50" t="inlineStr">
        <is>
          <t>[{"Source": "Internet Movie Database", "Value": "6.7/10"}, {"Source": "Rotten Tomatoes", "Value": "67%"}, {"Source": "Metacritic", "Value": "55/100"}]</t>
        </is>
      </c>
      <c r="R618" s="34" t="inlineStr">
        <is>
          <t>126,400,000</t>
        </is>
      </c>
      <c r="S618" s="34" t="inlineStr">
        <is>
          <t>PG</t>
        </is>
      </c>
      <c r="T618" s="34" t="inlineStr">
        <is>
          <t>121</t>
        </is>
      </c>
      <c r="U618" s="34" t="inlineStr">
        <is>
          <t>{"link": "https://www.themoviedb.org/movie/253-live-and-let-die/watch?locale=CA",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18" s="34" t="inlineStr">
        <is>
          <t>7,000,000</t>
        </is>
      </c>
      <c r="W618" s="34" t="n">
        <v>253</v>
      </c>
      <c r="X618" s="34" t="inlineStr">
        <is>
          <t>[682, 698, 691, 681, 658, 699, 668, 709, 667, 700, 707, 708, 255, 1705, 15927, 327418, 31933, 21968, 32627, 459947]</t>
        </is>
      </c>
      <c r="Y618" s="34" t="inlineStr">
        <is>
          <t>67%</t>
        </is>
      </c>
      <c r="Z618" s="34" t="inlineStr">
        <is>
          <t>6.7/10</t>
        </is>
      </c>
      <c r="AA618" s="34" t="inlineStr">
        <is>
          <t>55/100</t>
        </is>
      </c>
      <c r="AB618" s="34" t="inlineStr">
        <is>
          <t>https://www.youtube.com/embed/6SQVTSFyf_A</t>
        </is>
      </c>
      <c r="AC618" s="46" t="n">
        <v>1731215633548</v>
      </c>
    </row>
    <row r="619" ht="14.25" customHeight="1" s="130">
      <c r="A619" s="85" t="inlineStr">
        <is>
          <t>Bullet Train</t>
        </is>
      </c>
      <c r="B619" s="86" t="n">
        <v>72</v>
      </c>
      <c r="C619" s="109" t="n"/>
      <c r="D619" s="47" t="n"/>
      <c r="E619" s="87" t="inlineStr">
        <is>
          <t>Crime</t>
        </is>
      </c>
      <c r="F619" s="88" t="inlineStr">
        <is>
          <t>Action</t>
        </is>
      </c>
      <c r="G619" s="110" t="n"/>
      <c r="H619" s="115" t="n"/>
      <c r="I619" s="89" t="inlineStr">
        <is>
          <t>Columbia Pictures</t>
        </is>
      </c>
      <c r="J619" s="90" t="n">
        <v>2022</v>
      </c>
      <c r="K619" s="34">
        <f>ROW(K619)-1</f>
        <v/>
      </c>
      <c r="L619" s="91" t="n"/>
      <c r="M619" s="36"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N619" s="37" t="inlineStr">
        <is>
          <t>https://image.tmdb.org/t/p/w500/j8szC8OgrejDQjjMKSVXyaAjw3V.jpg</t>
        </is>
      </c>
      <c r="O619" s="38" t="inlineStr">
        <is>
          <t>Brad Pitt, Joey King, Aaron Taylor-Johnson, Brian Tyree Henry, Andrew Koji, Hiroyuki Sanada, Michael Shannon, Bad Bunny</t>
        </is>
      </c>
      <c r="P619" s="39" t="inlineStr">
        <is>
          <t>David Leitch</t>
        </is>
      </c>
      <c r="Q619" s="40" t="inlineStr">
        <is>
          <t>[{"Source": "Internet Movie Database", "Value": "7.3/10"}, {"Source": "Rotten Tomatoes", "Value": "53%"}, {"Source": "Metacritic", "Value": "49/100"}]</t>
        </is>
      </c>
      <c r="R619" s="41" t="inlineStr">
        <is>
          <t>239,300,000</t>
        </is>
      </c>
      <c r="S619" s="42" t="inlineStr">
        <is>
          <t>R</t>
        </is>
      </c>
      <c r="T619" s="43" t="inlineStr">
        <is>
          <t>126</t>
        </is>
      </c>
      <c r="U619" s="44" t="inlineStr">
        <is>
          <t>{"link": "https://www.themoviedb.org/movie/718930-bullet-train/watch?locale=CA",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9" s="45" t="inlineStr">
        <is>
          <t>90,000,000</t>
        </is>
      </c>
      <c r="W619" s="34" t="n">
        <v>718930</v>
      </c>
      <c r="X619" s="34" t="inlineStr">
        <is>
          <t>[762504, 616037, 725201, 429473, 556694, 614934, 597922, 760161, 619730, 642885, 661374, 760741, 766507, 545611, 682507, 361743, 664469, 436270, 668461, 752623]</t>
        </is>
      </c>
      <c r="Y619" s="34" t="inlineStr">
        <is>
          <t>53%</t>
        </is>
      </c>
      <c r="Z619" s="34" t="inlineStr">
        <is>
          <t>7.3/10</t>
        </is>
      </c>
      <c r="AA619" s="34" t="inlineStr">
        <is>
          <t>49/100</t>
        </is>
      </c>
      <c r="AB619" s="34" t="inlineStr">
        <is>
          <t>https://www.youtube.com/embed/EGeJczJvWns</t>
        </is>
      </c>
      <c r="AC619" s="46" t="n">
        <v>1731215633548</v>
      </c>
    </row>
    <row r="620" ht="14.25" customHeight="1" s="130">
      <c r="A620" s="85" t="inlineStr">
        <is>
          <t>Harry Potter and the Deathly Hallows: Part 1</t>
        </is>
      </c>
      <c r="B620" s="86" t="n">
        <v>72</v>
      </c>
      <c r="C620" s="109" t="inlineStr">
        <is>
          <t>Wizarding World</t>
        </is>
      </c>
      <c r="D620" s="47" t="inlineStr">
        <is>
          <t>Harry Potter</t>
        </is>
      </c>
      <c r="E620" s="87" t="inlineStr">
        <is>
          <t>Fantasy</t>
        </is>
      </c>
      <c r="F620" s="88" t="inlineStr">
        <is>
          <t>Family</t>
        </is>
      </c>
      <c r="G620" s="110" t="n"/>
      <c r="H620" s="115" t="n"/>
      <c r="I620" s="89" t="inlineStr">
        <is>
          <t>Warner Bros.</t>
        </is>
      </c>
      <c r="J620" s="90" t="n">
        <v>2010</v>
      </c>
      <c r="K620" s="34">
        <f>ROW(K620)-1</f>
        <v/>
      </c>
      <c r="L620" s="91" t="n"/>
      <c r="M620" s="36"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N620" s="37" t="inlineStr">
        <is>
          <t>https://image.tmdb.org/t/p/w500/iGoXIpQb7Pot00EEdwpwPajheZ5.jpg</t>
        </is>
      </c>
      <c r="O620" s="38" t="inlineStr">
        <is>
          <t>Daniel Radcliffe, Rupert Grint, Emma Watson, Helena Bonham Carter, Robbie Coltrane, Ralph Fiennes, Michael Gambon, Brendan Gleeson</t>
        </is>
      </c>
      <c r="P620" s="39" t="inlineStr">
        <is>
          <t>David Yates</t>
        </is>
      </c>
      <c r="Q620" s="40" t="inlineStr">
        <is>
          <t>[{"Source": "Internet Movie Database", "Value": "7.7/10"}, {"Source": "Rotten Tomatoes", "Value": "77%"}, {"Source": "Metacritic", "Value": "65/100"}]</t>
        </is>
      </c>
      <c r="R620" s="41" t="inlineStr">
        <is>
          <t>954,305,868</t>
        </is>
      </c>
      <c r="S620" s="42" t="inlineStr">
        <is>
          <t>PG-13</t>
        </is>
      </c>
      <c r="T620" s="43" t="inlineStr">
        <is>
          <t>146</t>
        </is>
      </c>
      <c r="U620" s="44" t="inlineStr">
        <is>
          <t>{"link": "https://www.themoviedb.org/movie/12444-harry-potter-and-the-deathly-hallows-part-1/watch?locale=CA",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20" s="45" t="inlineStr">
        <is>
          <t>250,000,000</t>
        </is>
      </c>
      <c r="W620" s="34" t="n">
        <v>12444</v>
      </c>
      <c r="X620" s="34" t="inlineStr">
        <is>
          <t>[12445, 767, 675, 673, 674, 672, 1571, 39514, 597, 13804, 671, 259316, 162, 20352, 8587, 37799, 899082, 10138, 6978, 277]</t>
        </is>
      </c>
      <c r="Y620" s="34" t="inlineStr">
        <is>
          <t>77%</t>
        </is>
      </c>
      <c r="Z620" s="34" t="inlineStr">
        <is>
          <t>7.7/10</t>
        </is>
      </c>
      <c r="AA620" s="34" t="inlineStr">
        <is>
          <t>65/100</t>
        </is>
      </c>
      <c r="AB620" s="34" t="inlineStr">
        <is>
          <t>https://www.youtube.com/embed/Su1LOpjvdZ4</t>
        </is>
      </c>
      <c r="AC620" s="46" t="n">
        <v>1731215633548</v>
      </c>
    </row>
    <row r="621" ht="14.25" customHeight="1" s="130">
      <c r="A621" s="85" t="inlineStr">
        <is>
          <t>Man of Steel</t>
        </is>
      </c>
      <c r="B621" s="86" t="n">
        <v>72</v>
      </c>
      <c r="C621" s="109" t="inlineStr">
        <is>
          <t>DC</t>
        </is>
      </c>
      <c r="D621" s="47" t="inlineStr">
        <is>
          <t>DCEU</t>
        </is>
      </c>
      <c r="E621" s="87" t="inlineStr">
        <is>
          <t>Comic Book</t>
        </is>
      </c>
      <c r="F621" s="88" t="n"/>
      <c r="G621" s="110" t="n"/>
      <c r="H621" s="115" t="n"/>
      <c r="I621" s="89" t="inlineStr">
        <is>
          <t>Warner Bros.</t>
        </is>
      </c>
      <c r="J621" s="90" t="n">
        <v>2013</v>
      </c>
      <c r="K621" s="34">
        <f>ROW(K621)-1</f>
        <v/>
      </c>
      <c r="L621" s="91" t="n"/>
      <c r="M621" s="36"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N621" s="37" t="inlineStr">
        <is>
          <t>https://image.tmdb.org/t/p/w500/dksTL9NXc3GqPBRHYHcy1aIwjS.jpg</t>
        </is>
      </c>
      <c r="O621" s="38" t="inlineStr">
        <is>
          <t>Henry Cavill, Amy Adams, Michael Shannon, Diane Lane, Russell Crowe, Kevin Costner, Laurence Fishburne, Christopher Meloni</t>
        </is>
      </c>
      <c r="P621" s="39" t="inlineStr">
        <is>
          <t>Zack Snyder</t>
        </is>
      </c>
      <c r="Q621" s="40" t="inlineStr">
        <is>
          <t>[{"Source": "Internet Movie Database", "Value": "7.1/10"}, {"Source": "Rotten Tomatoes", "Value": "57%"}, {"Source": "Metacritic", "Value": "55/100"}]</t>
        </is>
      </c>
      <c r="R621" s="41" t="inlineStr">
        <is>
          <t>668,045,518</t>
        </is>
      </c>
      <c r="S621" s="42" t="inlineStr">
        <is>
          <t>PG-13</t>
        </is>
      </c>
      <c r="T621" s="43" t="inlineStr">
        <is>
          <t>143</t>
        </is>
      </c>
      <c r="U621" s="44" t="inlineStr">
        <is>
          <t>{"link": "https://www.themoviedb.org/movie/49521-man-of-steel/watch?locale=CA",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1" s="45" t="inlineStr">
        <is>
          <t>225,000,000</t>
        </is>
      </c>
      <c r="W621" s="34" t="n">
        <v>49521</v>
      </c>
      <c r="X621" s="34" t="inlineStr">
        <is>
          <t>[209112, 54138, 82992, 76163, 82700, 37724, 109414, 68721, 49026, 141052, 72190, 75656, 49051, 20352, 47964, 116711, 81005, 62211, 119283, 76170]</t>
        </is>
      </c>
      <c r="Y621" s="34" t="inlineStr">
        <is>
          <t>57%</t>
        </is>
      </c>
      <c r="Z621" s="34" t="inlineStr">
        <is>
          <t>7.1/10</t>
        </is>
      </c>
      <c r="AA621" s="34" t="inlineStr">
        <is>
          <t>55/100</t>
        </is>
      </c>
      <c r="AB621" s="34" t="inlineStr">
        <is>
          <t>https://www.youtube.com/embed/vGrBV1C4hgo</t>
        </is>
      </c>
      <c r="AC621" s="46" t="n">
        <v>1731215633548</v>
      </c>
    </row>
    <row r="622" ht="14.25" customHeight="1" s="130">
      <c r="A622" s="85" t="inlineStr">
        <is>
          <t>Sister Act</t>
        </is>
      </c>
      <c r="B622" s="86" t="n">
        <v>72</v>
      </c>
      <c r="C622" s="109" t="inlineStr">
        <is>
          <t>Disney Live Action</t>
        </is>
      </c>
      <c r="D622" s="47" t="n"/>
      <c r="E622" s="87" t="inlineStr">
        <is>
          <t>Comedy</t>
        </is>
      </c>
      <c r="F622" s="88" t="inlineStr">
        <is>
          <t>Family</t>
        </is>
      </c>
      <c r="G622" s="110" t="n"/>
      <c r="H622" s="115" t="n"/>
      <c r="I622" s="89" t="inlineStr">
        <is>
          <t>Disney</t>
        </is>
      </c>
      <c r="J622" s="90" t="n">
        <v>1992</v>
      </c>
      <c r="K622" s="34">
        <f>ROW(K622)-1</f>
        <v/>
      </c>
      <c r="L622" s="91" t="inlineStr">
        <is>
          <t>A fun movie for the whole family. Enjoyable songs, enough of a plot to keep you entertained, and some good acting. Even if it is Christian propaganda.</t>
        </is>
      </c>
      <c r="M622" s="34"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N622" s="34" t="inlineStr">
        <is>
          <t>https://image.tmdb.org/t/p/w500/xZvVSZ0RTxIjblLV87vs7ADM12m.jpg</t>
        </is>
      </c>
      <c r="O622" s="34" t="inlineStr">
        <is>
          <t>Whoopi Goldberg, Maggie Smith, Kathy Najimy, Wendy Makkena, Mary Wickes, Harvey Keitel, Bill Nunn, Robert Miranda</t>
        </is>
      </c>
      <c r="P622" s="34" t="inlineStr">
        <is>
          <t>Emile Ardolino</t>
        </is>
      </c>
      <c r="Q622" s="50" t="inlineStr">
        <is>
          <t>[{"Source": "Internet Movie Database", "Value": "6.5/10"}, {"Source": "Rotten Tomatoes", "Value": "73%"}, {"Source": "Metacritic", "Value": "51/100"}]</t>
        </is>
      </c>
      <c r="R622" s="51" t="inlineStr">
        <is>
          <t>231,605,150</t>
        </is>
      </c>
      <c r="S622" s="34" t="inlineStr">
        <is>
          <t>PG</t>
        </is>
      </c>
      <c r="T622" s="34" t="inlineStr">
        <is>
          <t>100</t>
        </is>
      </c>
      <c r="U622" s="34" t="inlineStr">
        <is>
          <t>{"link": "https://www.themoviedb.org/movie/2005-sister-act/watch?locale=CA",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2" s="51" t="inlineStr">
        <is>
          <t>31,000,000</t>
        </is>
      </c>
      <c r="W622" s="34" t="n">
        <v>2005</v>
      </c>
      <c r="X622" s="34" t="inlineStr">
        <is>
          <t>[6279, 11806, 251, 691689, 3050, 713, 59570, 11459, 205601, 2616, 788, 8838, 39957, 154512, 339065, 8860, 282296, 13016, 17339, 12311]</t>
        </is>
      </c>
      <c r="Y622" s="34" t="inlineStr">
        <is>
          <t>73%</t>
        </is>
      </c>
      <c r="Z622" s="34" t="inlineStr">
        <is>
          <t>6.5/10</t>
        </is>
      </c>
      <c r="AA622" s="34" t="inlineStr">
        <is>
          <t>51/100</t>
        </is>
      </c>
      <c r="AB622" s="34" t="inlineStr">
        <is>
          <t>https://www.youtube.com/embed/lCBjHkCK1Vw</t>
        </is>
      </c>
      <c r="AC622" s="46" t="n">
        <v>1731215633548</v>
      </c>
    </row>
    <row r="623" ht="14.25" customHeight="1" s="130">
      <c r="A623" s="85" t="inlineStr">
        <is>
          <t>Batman Returns</t>
        </is>
      </c>
      <c r="B623" s="86" t="n">
        <v>72</v>
      </c>
      <c r="C623" s="109" t="inlineStr">
        <is>
          <t>DC</t>
        </is>
      </c>
      <c r="D623" s="47" t="inlineStr">
        <is>
          <t>Batman</t>
        </is>
      </c>
      <c r="E623" s="87" t="inlineStr">
        <is>
          <t>Comic Book</t>
        </is>
      </c>
      <c r="F623" s="88" t="n"/>
      <c r="G623" s="110" t="inlineStr">
        <is>
          <t>Christmas</t>
        </is>
      </c>
      <c r="H623" s="115" t="n"/>
      <c r="I623" s="89" t="inlineStr">
        <is>
          <t>Warner Bros.</t>
        </is>
      </c>
      <c r="J623" s="90" t="n">
        <v>1992</v>
      </c>
      <c r="K623" s="34">
        <f>ROW(K623)-1</f>
        <v/>
      </c>
      <c r="L623" s="91" t="n"/>
      <c r="M623" s="34" t="inlineStr">
        <is>
          <t>Batman must face The Penguin, a sewer-dwelling gangleader intent on being accepted into Gotham society.  Meanwhile, another Gotham resident finds herself transformed into Catwoman and is out for revenge...</t>
        </is>
      </c>
      <c r="N623" s="34" t="inlineStr">
        <is>
          <t>https://image.tmdb.org/t/p/w500/jKBjeXM7iBBV9UkUcOXx3m7FSHY.jpg</t>
        </is>
      </c>
      <c r="O623" s="34" t="inlineStr">
        <is>
          <t>Michael Keaton, Danny DeVito, Michelle Pfeiffer, Christopher Walken, Michael Gough, Pat Hingle, Michael Murphy, Cristi Conaway</t>
        </is>
      </c>
      <c r="P623" s="34" t="inlineStr">
        <is>
          <t>Tim Burton</t>
        </is>
      </c>
      <c r="Q623" s="50" t="inlineStr">
        <is>
          <t>[{"Source": "Internet Movie Database", "Value": "7.1/10"}, {"Source": "Rotten Tomatoes", "Value": "82%"}, {"Source": "Metacritic", "Value": "68/100"}]</t>
        </is>
      </c>
      <c r="R623" s="51" t="inlineStr">
        <is>
          <t>280,000,000</t>
        </is>
      </c>
      <c r="S623" s="34" t="inlineStr">
        <is>
          <t>PG-13</t>
        </is>
      </c>
      <c r="T623" s="34" t="inlineStr">
        <is>
          <t>126</t>
        </is>
      </c>
      <c r="U623" s="34" t="inlineStr">
        <is>
          <t>{"link": "https://www.themoviedb.org/movie/364-batman-returns/watch?locale=CA",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23" s="51" t="inlineStr">
        <is>
          <t>80,000,000</t>
        </is>
      </c>
      <c r="W623" s="34" t="n">
        <v>364</v>
      </c>
      <c r="X623" s="34" t="inlineStr">
        <is>
          <t>[414, 415, 268, 13809, 162, 27233, 14919, 928720, 63260, 272, 75, 4011, 618353, 522, 11190, 212258, 209112, 123025, 2661, 382322]</t>
        </is>
      </c>
      <c r="Y623" s="34" t="inlineStr">
        <is>
          <t>82%</t>
        </is>
      </c>
      <c r="Z623" s="34" t="inlineStr">
        <is>
          <t>7.1/10</t>
        </is>
      </c>
      <c r="AA623" s="34" t="inlineStr">
        <is>
          <t>68/100</t>
        </is>
      </c>
      <c r="AB623" s="34" t="inlineStr">
        <is>
          <t>https://www.youtube.com/embed/TlbtLfWvFbo</t>
        </is>
      </c>
      <c r="AC623" s="46" t="n">
        <v>1731215633548</v>
      </c>
    </row>
    <row r="624" ht="14.25" customHeight="1" s="130">
      <c r="A624" s="85" t="inlineStr">
        <is>
          <t>Sonic the Hedgehog</t>
        </is>
      </c>
      <c r="B624" s="86" t="n">
        <v>72</v>
      </c>
      <c r="C624" s="109" t="inlineStr">
        <is>
          <t>Sonic the Hedgehog</t>
        </is>
      </c>
      <c r="D624" s="47" t="n"/>
      <c r="E624" s="87" t="inlineStr">
        <is>
          <t>Comedy</t>
        </is>
      </c>
      <c r="F624" s="88" t="inlineStr">
        <is>
          <t>Video Game</t>
        </is>
      </c>
      <c r="G624" s="110" t="n"/>
      <c r="H624" s="115" t="n"/>
      <c r="I624" s="89" t="inlineStr">
        <is>
          <t>Paramount Pictures</t>
        </is>
      </c>
      <c r="J624" s="90" t="n">
        <v>2020</v>
      </c>
      <c r="K624" s="34">
        <f>ROW(K624)-1</f>
        <v/>
      </c>
      <c r="L624" s="91" t="n"/>
      <c r="M624" s="34"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N624" s="34" t="inlineStr">
        <is>
          <t>https://image.tmdb.org/t/p/w500/aQvJ5WPzZgYVDrxLX4R6cLJCEaQ.jpg</t>
        </is>
      </c>
      <c r="O624" s="34" t="inlineStr">
        <is>
          <t>James Marsden, Ben Schwartz, Tika Sumpter, Natasha Rothwell, Adam Pally, Neal McDonough, Jim Carrey, Lee Majdoub</t>
        </is>
      </c>
      <c r="P624" s="34" t="inlineStr">
        <is>
          <t>Jeff Fowler</t>
        </is>
      </c>
      <c r="Q624" s="50" t="inlineStr">
        <is>
          <t>[{"Source": "Internet Movie Database", "Value": "6.5/10"}, {"Source": "Rotten Tomatoes", "Value": "64%"}, {"Source": "Metacritic", "Value": "47/100"}]</t>
        </is>
      </c>
      <c r="R624" s="51" t="inlineStr">
        <is>
          <t>319,715,683</t>
        </is>
      </c>
      <c r="S624" s="34" t="inlineStr">
        <is>
          <t>PG</t>
        </is>
      </c>
      <c r="T624" s="34" t="inlineStr">
        <is>
          <t>99</t>
        </is>
      </c>
      <c r="U624" s="34" t="inlineStr">
        <is>
          <t>{"link": "https://www.themoviedb.org/movie/454626-sonic-the-hedgehog/watch?locale=CA",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624" s="51" t="inlineStr">
        <is>
          <t>90,000,000</t>
        </is>
      </c>
      <c r="W624" s="34" t="n">
        <v>454626</v>
      </c>
      <c r="X624" s="34" t="inlineStr">
        <is>
          <t>[675353, 508439, 431693, 495764, 448119, 338762, 512200, 181812, 570670, 38700, 545609, 443791, 330457, 446893, 385103, 447404, 301528, 592834, 481848, 530915]</t>
        </is>
      </c>
      <c r="Y624" s="34" t="inlineStr">
        <is>
          <t>64%</t>
        </is>
      </c>
      <c r="Z624" s="34" t="inlineStr">
        <is>
          <t>6.5/10</t>
        </is>
      </c>
      <c r="AA624" s="34" t="inlineStr">
        <is>
          <t>47/100</t>
        </is>
      </c>
      <c r="AB624" s="34" t="inlineStr">
        <is>
          <t>https://www.youtube.com/embed/szby7ZHLnkA</t>
        </is>
      </c>
      <c r="AC624" s="46" t="n">
        <v>1731215633548</v>
      </c>
    </row>
    <row r="625" ht="14.25" customHeight="1" s="130">
      <c r="A625" s="85" t="inlineStr">
        <is>
          <t>Office Space</t>
        </is>
      </c>
      <c r="B625" s="86" t="n">
        <v>72</v>
      </c>
      <c r="C625" s="109" t="n"/>
      <c r="D625" s="47" t="n"/>
      <c r="E625" s="87" t="inlineStr">
        <is>
          <t>Comedy</t>
        </is>
      </c>
      <c r="F625" s="88" t="n"/>
      <c r="G625" s="110" t="n"/>
      <c r="H625" s="115" t="n"/>
      <c r="I625" s="89" t="inlineStr">
        <is>
          <t>20th Century Studios</t>
        </is>
      </c>
      <c r="J625" s="90" t="n">
        <v>1999</v>
      </c>
      <c r="K625" s="34">
        <f>ROW(K625)-1</f>
        <v/>
      </c>
      <c r="L625" s="91" t="n"/>
      <c r="M625" s="34" t="inlineStr">
        <is>
          <t>A depressed white-collar worker tries hypnotherapy, only to find himself in a perpetual state of devil-may-care bliss that prompts him to start living by his own rules, and hatch a hapless attempt to embezzle money from his soul-killing employers.</t>
        </is>
      </c>
      <c r="N625" s="34" t="inlineStr">
        <is>
          <t>https://image.tmdb.org/t/p/w500/v7fBXxHZ5WQn2PGgpXhTqHgtcJk.jpg</t>
        </is>
      </c>
      <c r="O625" s="34" t="inlineStr">
        <is>
          <t>Ron Livingston, Jennifer Aniston, David Herman, Ajay Naidu, Diedrich Bader, Stephen Root, Gary Cole, Richard Riehle</t>
        </is>
      </c>
      <c r="P625" s="34" t="inlineStr">
        <is>
          <t>Mike Judge</t>
        </is>
      </c>
      <c r="Q625" s="50" t="inlineStr">
        <is>
          <t>[{"Source": "Internet Movie Database", "Value": "7.6/10"}, {"Source": "Rotten Tomatoes", "Value": "81%"}, {"Source": "Metacritic", "Value": "68/100"}]</t>
        </is>
      </c>
      <c r="R625" s="51" t="inlineStr">
        <is>
          <t>12,800,000</t>
        </is>
      </c>
      <c r="S625" s="34" t="inlineStr">
        <is>
          <t>R</t>
        </is>
      </c>
      <c r="T625" s="34" t="inlineStr">
        <is>
          <t>90</t>
        </is>
      </c>
      <c r="U625" s="34" t="inlineStr">
        <is>
          <t>{"link": "https://www.themoviedb.org/movie/1542-office-space/watch?locale=CA",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5" s="51" t="inlineStr">
        <is>
          <t>10,000,000</t>
        </is>
      </c>
      <c r="W625" s="34" t="n">
        <v>1542</v>
      </c>
      <c r="X625" s="34" t="inlineStr">
        <is>
          <t>[11381, 544, 2292, 9473, 2609, 10218, 14052, 8699, 11778, 2322, 16353, 8872, 6522, 33, 77953, 12133, 2295, 488223, 10617, 300687]</t>
        </is>
      </c>
      <c r="Y625" s="34" t="inlineStr">
        <is>
          <t>81%</t>
        </is>
      </c>
      <c r="Z625" s="34" t="inlineStr">
        <is>
          <t>7.6/10</t>
        </is>
      </c>
      <c r="AA625" s="34" t="inlineStr">
        <is>
          <t>68/100</t>
        </is>
      </c>
      <c r="AB625" s="34" t="inlineStr">
        <is>
          <t>https://www.youtube.com/embed/3_fG_zLbBeU</t>
        </is>
      </c>
      <c r="AC625" s="46" t="n">
        <v>1731215633548</v>
      </c>
    </row>
    <row r="626" ht="14.25" customHeight="1" s="130">
      <c r="A626" s="85" t="inlineStr">
        <is>
          <t>Bad Boys for Life</t>
        </is>
      </c>
      <c r="B626" s="86" t="n">
        <v>72</v>
      </c>
      <c r="C626" s="109" t="inlineStr">
        <is>
          <t>Bad Boys</t>
        </is>
      </c>
      <c r="D626" s="47" t="n"/>
      <c r="E626" s="87" t="inlineStr">
        <is>
          <t>Action</t>
        </is>
      </c>
      <c r="F626" s="88" t="inlineStr">
        <is>
          <t>Crime</t>
        </is>
      </c>
      <c r="G626" s="110" t="n"/>
      <c r="H626" s="115" t="n"/>
      <c r="I626" s="89" t="inlineStr">
        <is>
          <t>Columbia Pictures</t>
        </is>
      </c>
      <c r="J626" s="90" t="n">
        <v>2020</v>
      </c>
      <c r="K626" s="34">
        <f>ROW(K626)-1</f>
        <v/>
      </c>
      <c r="L626" s="91" t="n"/>
      <c r="M626" s="34" t="inlineStr">
        <is>
          <t>Marcus and Mike are forced to confront new threats, career changes, and midlife crises as they join the newly created elite team AMMO of the Miami police department to take down the ruthless Armando Armas, the vicious leader of a Miami drug cartel.</t>
        </is>
      </c>
      <c r="N626" s="34" t="inlineStr">
        <is>
          <t>https://image.tmdb.org/t/p/w500/y95lQLnuNKdPAzw9F9Ab8kJ80c3.jpg</t>
        </is>
      </c>
      <c r="O626" s="34" t="inlineStr">
        <is>
          <t>Will Smith, Martin Lawrence, Paola Nuñez, Vanessa Hudgens, Alexander Ludwig, Charles Melton, Kate del Castillo, Nicky Jam</t>
        </is>
      </c>
      <c r="P626" s="34" t="inlineStr">
        <is>
          <t>Adil El Arbi, Bilall Fallah</t>
        </is>
      </c>
      <c r="Q626" s="50" t="inlineStr">
        <is>
          <t>[{"Source": "Internet Movie Database", "Value": "6.5/10"}, {"Source": "Rotten Tomatoes", "Value": "76%"}, {"Source": "Metacritic", "Value": "59/100"}]</t>
        </is>
      </c>
      <c r="R626" s="51" t="inlineStr">
        <is>
          <t>426,505,244</t>
        </is>
      </c>
      <c r="S626" s="34" t="inlineStr">
        <is>
          <t>R</t>
        </is>
      </c>
      <c r="T626" s="34" t="inlineStr">
        <is>
          <t>124</t>
        </is>
      </c>
      <c r="U626" s="34" t="inlineStr">
        <is>
          <t>{"link": "https://www.themoviedb.org/movie/38700-bad-boys-for-life/watch?locale=CA",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6" s="51" t="inlineStr">
        <is>
          <t>90,000,000</t>
        </is>
      </c>
      <c r="W626" s="34" t="n">
        <v>38700</v>
      </c>
      <c r="X626" s="34" t="inlineStr">
        <is>
          <t>[338762, 9737, 8961, 495764, 443791, 512200, 1136318, 453405, 573435, 454626, 508439, 530915, 384018, 618355, 522212, 181812, 423204, 535292, 522627, 475557]</t>
        </is>
      </c>
      <c r="Y626" s="34" t="inlineStr">
        <is>
          <t>76%</t>
        </is>
      </c>
      <c r="Z626" s="34" t="inlineStr">
        <is>
          <t>6.5/10</t>
        </is>
      </c>
      <c r="AA626" s="34" t="inlineStr">
        <is>
          <t>59/100</t>
        </is>
      </c>
      <c r="AB626" s="34" t="inlineStr">
        <is>
          <t>https://www.youtube.com/embed/R228yPrwqTo</t>
        </is>
      </c>
      <c r="AC626" s="46" t="n">
        <v>1731215633548</v>
      </c>
    </row>
    <row r="627" ht="14.25" customHeight="1" s="130">
      <c r="A627" s="85" t="inlineStr">
        <is>
          <t>We're the Millers</t>
        </is>
      </c>
      <c r="B627" s="86" t="n">
        <v>72</v>
      </c>
      <c r="C627" s="109" t="n"/>
      <c r="D627" s="47" t="n"/>
      <c r="E627" s="87" t="inlineStr">
        <is>
          <t>Comedy</t>
        </is>
      </c>
      <c r="F627" s="88" t="n"/>
      <c r="G627" s="110" t="n"/>
      <c r="H627" s="115" t="n"/>
      <c r="I627" s="89" t="inlineStr">
        <is>
          <t>Warner Bros.</t>
        </is>
      </c>
      <c r="J627" s="90" t="n">
        <v>2013</v>
      </c>
      <c r="K627" s="34">
        <f>ROW(K627)-1</f>
        <v/>
      </c>
      <c r="L627" s="91" t="n"/>
      <c r="M627" s="52" t="inlineStr">
        <is>
          <t>A veteran pot dealer creates a fake family as part of his plan to move a huge shipment of weed into the U.S. from Mexico.</t>
        </is>
      </c>
      <c r="N627" s="53" t="inlineStr">
        <is>
          <t>https://image.tmdb.org/t/p/w500/qF2LJ0jwWrtXSuT4AFD5OS2IqaT.jpg</t>
        </is>
      </c>
      <c r="O627" s="54" t="inlineStr">
        <is>
          <t>Jennifer Aniston, Jason Sudeikis, Emma Roberts, Will Poulter, Kathryn Hahn, Nick Offerman, Ed Helms, Molly C. Quinn</t>
        </is>
      </c>
      <c r="P627" s="55" t="inlineStr">
        <is>
          <t>Rawson Marshall Thurber</t>
        </is>
      </c>
      <c r="Q627" s="50" t="inlineStr">
        <is>
          <t>[{"Source": "Internet Movie Database", "Value": "7.0/10"}, {"Source": "Rotten Tomatoes", "Value": "48%"}, {"Source": "Metacritic", "Value": "44/100"}]</t>
        </is>
      </c>
      <c r="R627" s="56" t="inlineStr">
        <is>
          <t>270,000,000</t>
        </is>
      </c>
      <c r="S627" s="57" t="inlineStr">
        <is>
          <t>R</t>
        </is>
      </c>
      <c r="T627" s="58" t="inlineStr">
        <is>
          <t>110</t>
        </is>
      </c>
      <c r="U627" s="44" t="inlineStr">
        <is>
          <t>{"link": "https://www.themoviedb.org/movie/138832-we-re-the-millers/watch?locale=CA",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627" s="60" t="inlineStr">
        <is>
          <t>37,000,000</t>
        </is>
      </c>
      <c r="W627" s="34" t="n">
        <v>138832</v>
      </c>
      <c r="X627" s="34" t="inlineStr">
        <is>
          <t>[42691, 51540, 50546, 984945, 50647, 13971, 15189, 136400, 14306, 227159, 9522, 296099, 136795, 43923, 77931, 59859, 195589, 138697, 109414, 583984]</t>
        </is>
      </c>
      <c r="Y627" s="34" t="inlineStr">
        <is>
          <t>48%</t>
        </is>
      </c>
      <c r="Z627" s="34" t="inlineStr">
        <is>
          <t>7.0/10</t>
        </is>
      </c>
      <c r="AA627" s="34" t="inlineStr">
        <is>
          <t>44/100</t>
        </is>
      </c>
      <c r="AB627" s="34" t="inlineStr">
        <is>
          <t>https://www.youtube.com/embed/O7NHfAzg7Yg</t>
        </is>
      </c>
      <c r="AC627" s="46" t="n">
        <v>1731215633548</v>
      </c>
    </row>
    <row r="628" ht="14.25" customHeight="1" s="130">
      <c r="A628" s="85" t="inlineStr">
        <is>
          <t>Muppet Treasure Island</t>
        </is>
      </c>
      <c r="B628" s="86" t="n">
        <v>72</v>
      </c>
      <c r="C628" s="109" t="inlineStr">
        <is>
          <t>Disney Live Action</t>
        </is>
      </c>
      <c r="D628" s="47" t="inlineStr">
        <is>
          <t>Muppets</t>
        </is>
      </c>
      <c r="E628" s="87" t="inlineStr">
        <is>
          <t>Comedy</t>
        </is>
      </c>
      <c r="F628" s="88" t="inlineStr">
        <is>
          <t>Family</t>
        </is>
      </c>
      <c r="G628" s="110" t="n"/>
      <c r="H628" s="115" t="n"/>
      <c r="I628" s="89" t="inlineStr">
        <is>
          <t>Disney</t>
        </is>
      </c>
      <c r="J628" s="90" t="n">
        <v>1996</v>
      </c>
      <c r="K628" s="34">
        <f>ROW(K628)-1</f>
        <v/>
      </c>
      <c r="L628" s="91" t="n"/>
      <c r="M628" s="36"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N628" s="37" t="inlineStr">
        <is>
          <t>https://image.tmdb.org/t/p/w500/gX2TAgjGvk2LJk4Awu0LM7UScfQ.jpg</t>
        </is>
      </c>
      <c r="O628" s="38" t="inlineStr">
        <is>
          <t>Tim Curry, Billy Connolly, Jennifer Saunders, Kevin Bishop, Dave Goelz, Steve Whitmire, Jerry Nelson, Kevin Clash</t>
        </is>
      </c>
      <c r="P628" s="39" t="inlineStr">
        <is>
          <t>Brian Henson, David Lane</t>
        </is>
      </c>
      <c r="Q628" s="40" t="inlineStr">
        <is>
          <t>[{"Source": "Internet Movie Database", "Value": "6.9/10"}, {"Source": "Rotten Tomatoes", "Value": "71%"}, {"Source": "Metacritic", "Value": "64/100"}]</t>
        </is>
      </c>
      <c r="R628" s="41" t="inlineStr">
        <is>
          <t>34,300,000</t>
        </is>
      </c>
      <c r="S628" s="42" t="inlineStr">
        <is>
          <t>G</t>
        </is>
      </c>
      <c r="T628" s="43" t="inlineStr">
        <is>
          <t>100</t>
        </is>
      </c>
      <c r="U628" s="44" t="inlineStr">
        <is>
          <t>{"link": "https://www.themoviedb.org/movie/10874-muppet-treasure-island/watch?locale=CA",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8" s="45" t="inlineStr">
        <is>
          <t>31,000,000</t>
        </is>
      </c>
      <c r="W628" s="34" t="n">
        <v>10874</v>
      </c>
      <c r="X628" s="34" t="inlineStr">
        <is>
          <t>[11899, 10208, 14900, 30177, 36536, 31920, 283061, 118690, 446048, 36999, 10437, 23998, 13247, 11496, 44154, 11176, 24795, 10680, 11546, 11655]</t>
        </is>
      </c>
      <c r="Y628" s="34" t="inlineStr">
        <is>
          <t>71%</t>
        </is>
      </c>
      <c r="Z628" s="34" t="inlineStr">
        <is>
          <t>6.9/10</t>
        </is>
      </c>
      <c r="AA628" s="34" t="inlineStr">
        <is>
          <t>64/100</t>
        </is>
      </c>
      <c r="AB628" s="34" t="inlineStr">
        <is>
          <t>https://www.youtube.com/embed/-37gsH0ideE</t>
        </is>
      </c>
      <c r="AC628" s="46" t="n">
        <v>1731215633548</v>
      </c>
    </row>
    <row r="629" ht="14.25" customHeight="1" s="130">
      <c r="A629" s="85" t="inlineStr">
        <is>
          <t>Meatballs</t>
        </is>
      </c>
      <c r="B629" s="86" t="n">
        <v>72</v>
      </c>
      <c r="C629" s="109" t="n"/>
      <c r="D629" s="47" t="n"/>
      <c r="E629" s="87" t="inlineStr">
        <is>
          <t>Comedy</t>
        </is>
      </c>
      <c r="F629" s="88" t="n"/>
      <c r="G629" s="110" t="n"/>
      <c r="H629" s="115" t="n"/>
      <c r="I629" s="89" t="inlineStr">
        <is>
          <t>Paramount Pictures</t>
        </is>
      </c>
      <c r="J629" s="90" t="n">
        <v>1979</v>
      </c>
      <c r="K629" s="34">
        <f>ROW(K629)-1</f>
        <v/>
      </c>
      <c r="L629" s="91"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M629" s="34"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N629" s="34" t="inlineStr">
        <is>
          <t>https://image.tmdb.org/t/p/w500/9YA2erSNcca9NWd0xePC9ArFWnx.jpg</t>
        </is>
      </c>
      <c r="O629" s="34" t="inlineStr">
        <is>
          <t>Bill Murray, Harvey Atkin, Russ Banham, Kristine DeBell, Todd Hoffman, Matt Craven, Kate Lynch, Sarah Torgov</t>
        </is>
      </c>
      <c r="P629" s="34" t="inlineStr">
        <is>
          <t>Ivan Reitman</t>
        </is>
      </c>
      <c r="Q629" s="50" t="inlineStr">
        <is>
          <t>[{"Source": "Internet Movie Database", "Value": "6.2/10"}, {"Source": "Rotten Tomatoes", "Value": "73%"}, {"Source": "Metacritic", "Value": "60/100"}]</t>
        </is>
      </c>
      <c r="R629" s="34" t="inlineStr">
        <is>
          <t>0</t>
        </is>
      </c>
      <c r="S629" s="34" t="inlineStr">
        <is>
          <t>PG</t>
        </is>
      </c>
      <c r="T629" s="34" t="inlineStr">
        <is>
          <t>92</t>
        </is>
      </c>
      <c r="U629" s="34" t="inlineStr">
        <is>
          <t>{"link": "https://www.themoviedb.org/movie/14035-meatballs/watch?locale=CA",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29" s="34" t="inlineStr">
        <is>
          <t>1,207,520</t>
        </is>
      </c>
      <c r="W629" s="34" t="n">
        <v>14035</v>
      </c>
      <c r="X629" s="34" t="inlineStr">
        <is>
          <t>[16471, 19507, 193524, 26326, 28692, 20472, 27036, 40773, 452830, 11491, 40771, 57221, 16889, 14886, 10729, 11533, 8469, 1551, 476926, 962]</t>
        </is>
      </c>
      <c r="Y629" s="34" t="inlineStr">
        <is>
          <t>73%</t>
        </is>
      </c>
      <c r="Z629" s="34" t="inlineStr">
        <is>
          <t>6.2/10</t>
        </is>
      </c>
      <c r="AA629" s="34" t="inlineStr">
        <is>
          <t>60/100</t>
        </is>
      </c>
      <c r="AB629" s="34" t="inlineStr">
        <is>
          <t>https://www.youtube.com/embed/JlkOBBBfAFo</t>
        </is>
      </c>
      <c r="AC629" s="46" t="n">
        <v>1731215633548</v>
      </c>
    </row>
    <row r="630" ht="14.25" customHeight="1" s="130">
      <c r="A630" s="85" t="inlineStr">
        <is>
          <t>Beast</t>
        </is>
      </c>
      <c r="B630" s="86" t="n">
        <v>72</v>
      </c>
      <c r="C630" s="109" t="n"/>
      <c r="D630" s="47" t="n"/>
      <c r="E630" s="87" t="inlineStr">
        <is>
          <t>Action</t>
        </is>
      </c>
      <c r="F630" s="88" t="inlineStr">
        <is>
          <t>Thriller</t>
        </is>
      </c>
      <c r="G630" s="110" t="n"/>
      <c r="H630" s="115" t="n"/>
      <c r="I630" s="89" t="inlineStr">
        <is>
          <t>Universal Pictures</t>
        </is>
      </c>
      <c r="J630" s="90" t="n">
        <v>2022</v>
      </c>
      <c r="K630" s="34">
        <f>ROW(K630)-1</f>
        <v/>
      </c>
      <c r="L630" s="91"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M630" s="48" t="inlineStr">
        <is>
          <t>A recently widowed man and his two teenage daughters travel to a game reserve in South Africa. However, their journey of healing soon turns into a fight for survival when a bloodthirsty lion starts to stalk them.</t>
        </is>
      </c>
      <c r="N630" s="37" t="inlineStr">
        <is>
          <t>https://image.tmdb.org/t/p/w500/3mj5fRYJQSAuH8NbulNQ9bfevV6.jpg</t>
        </is>
      </c>
      <c r="O630" s="38" t="inlineStr">
        <is>
          <t>Idris Elba, Leah Sava Jeffries, Iyana Halley, Sharlto Copley, Martin Munro, Liyabuya Gongo, Daniel Hadebe, Thapelo Sebogodi</t>
        </is>
      </c>
      <c r="P630" s="39" t="inlineStr">
        <is>
          <t>Baltasar Kormákur</t>
        </is>
      </c>
      <c r="Q630" s="40" t="inlineStr">
        <is>
          <t>[{"Source": "Internet Movie Database", "Value": "5.6/10"}, {"Source": "Rotten Tomatoes", "Value": "69%"}, {"Source": "Metacritic", "Value": "54/100"}]</t>
        </is>
      </c>
      <c r="R630" s="41" t="inlineStr">
        <is>
          <t>56,000,000</t>
        </is>
      </c>
      <c r="S630" s="42" t="inlineStr">
        <is>
          <t>R</t>
        </is>
      </c>
      <c r="T630" s="43" t="inlineStr">
        <is>
          <t>93</t>
        </is>
      </c>
      <c r="U630" s="59" t="inlineStr">
        <is>
          <t>{"link": "https://www.themoviedb.org/movie/760741-beast/watch?locale=CA",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630" s="45" t="inlineStr">
        <is>
          <t>0</t>
        </is>
      </c>
      <c r="W630" s="34" t="n">
        <v>760741</v>
      </c>
      <c r="X630" s="34" t="inlineStr">
        <is>
          <t>[985939, 997120, 532639, 773975, 629176, 661791, 718930, 335795, 642885, 682507, 852448, 957457, 825808, 723347, 2453, 525554, 768939, 816952, 585077, 893228]</t>
        </is>
      </c>
      <c r="Y630" s="34" t="inlineStr">
        <is>
          <t>69%</t>
        </is>
      </c>
      <c r="Z630" s="34" t="inlineStr">
        <is>
          <t>5.6/10</t>
        </is>
      </c>
      <c r="AA630" s="34" t="inlineStr">
        <is>
          <t>54/100</t>
        </is>
      </c>
      <c r="AB630" s="34" t="inlineStr">
        <is>
          <t>https://www.youtube.com/embed/oQMc7Sq36mI</t>
        </is>
      </c>
      <c r="AC630" s="46" t="n">
        <v>1731215633548</v>
      </c>
    </row>
    <row r="631" ht="14.25" customHeight="1" s="130">
      <c r="A631" s="85" t="inlineStr">
        <is>
          <t>In the Land of Saints and Sinners</t>
        </is>
      </c>
      <c r="B631" s="86" t="n">
        <v>72</v>
      </c>
      <c r="C631" s="109" t="n"/>
      <c r="D631" s="47" t="n"/>
      <c r="E631" s="87" t="inlineStr">
        <is>
          <t>Action</t>
        </is>
      </c>
      <c r="F631" s="88" t="inlineStr">
        <is>
          <t>Thriller</t>
        </is>
      </c>
      <c r="G631" s="110" t="n"/>
      <c r="H631" s="115" t="n"/>
      <c r="I631" s="89" t="inlineStr">
        <is>
          <t>Amazon MGM Studios</t>
        </is>
      </c>
      <c r="J631" s="90" t="n">
        <v>2023</v>
      </c>
      <c r="K631" s="34">
        <f>ROW(K631)-1</f>
        <v/>
      </c>
      <c r="L631" s="91" t="inlineStr">
        <is>
          <t>An action thriller that is pretty light on thrills, but is surprisingly well made given the recent Neeson filmography. There are some exciting moments, and the movie is well directed. Portrays an appropriately bleak tone given not only the subject matter but the state of Ireland as a whole at the time. Good performances, and a solid movie overall.</t>
        </is>
      </c>
      <c r="M631" s="36" t="inlineStr">
        <is>
          <t>In a remote Irish village, a damaged Finbar is forced to fight for redemption after a lifetime of sins, but what price is he willing to pay? In the land of saints and sinners, some sins can't be buried.</t>
        </is>
      </c>
      <c r="N631" s="37" t="inlineStr">
        <is>
          <t>https://image.tmdb.org/t/p/w500/bR2COfr2iDoNURq5A4dGEt2bdaJ.jpg</t>
        </is>
      </c>
      <c r="O631" s="38" t="inlineStr">
        <is>
          <t>Liam Neeson, Kerry Condon, Ciarán Hinds, Jack Gleeson, Colm Meaney, Sarah Greene, Desmond Eastwood, Conor MacNeill</t>
        </is>
      </c>
      <c r="P631" s="39" t="inlineStr">
        <is>
          <t>Robert Lorenz</t>
        </is>
      </c>
      <c r="Q631" s="40" t="inlineStr">
        <is>
          <t>[{"Source": "Internet Movie Database", "Value": "6.3/10"}, {"Source": "Rotten Tomatoes", "Value": "83%"}]</t>
        </is>
      </c>
      <c r="R631" s="41" t="inlineStr">
        <is>
          <t>0</t>
        </is>
      </c>
      <c r="S631" s="42" t="inlineStr">
        <is>
          <t>R</t>
        </is>
      </c>
      <c r="T631" s="43" t="inlineStr">
        <is>
          <t>106</t>
        </is>
      </c>
      <c r="U631" s="44" t="inlineStr">
        <is>
          <t>{"link": "https://www.themoviedb.org/movie/1027073-in-the-land-of-saints-and-sinners/watch?locale=CA", "rent": [{"logo_path": "/9ghgSC0MA082EL6HLCW3GalykFD.jpg", "provider_id": 2, "provider_name": "Apple TV", "display_priority": 6}], "buy": [{"logo_path": "/9ghgSC0MA082EL6HLCW3GalykFD.jpg", "provider_id": 2, "provider_name": "Apple TV", "display_priority": 6}], "flatrate": [{"logo_path": "/pvske1MyAoymrs5bguRfVqYiM9a.jpg", "provider_id": 119, "provider_name": "Amazon Prime Video", "display_priority": 3}, {"logo_path": "/8aBqoNeGGr0oSA85iopgNZUOTOc.jpg", "provider_id": 2100, "provider_name": "Amazon Prime Video with Ads", "display_priority": 152}]}</t>
        </is>
      </c>
      <c r="V631" s="45" t="inlineStr">
        <is>
          <t>0</t>
        </is>
      </c>
      <c r="W631" s="34" t="n">
        <v>1027073</v>
      </c>
      <c r="X631" s="34" t="inlineStr">
        <is>
          <t>[811941, 396321, 1170719, 969926, 1146225, 15608, 1169340, 1184233, 604820, 2333, 846858, 315831, 10858, 12650, 646473, 24411, 9491, 726274, 716532, 1218193]</t>
        </is>
      </c>
      <c r="Y631" s="34" t="inlineStr">
        <is>
          <t>83%</t>
        </is>
      </c>
      <c r="Z631" s="34" t="inlineStr">
        <is>
          <t>6.3/10</t>
        </is>
      </c>
      <c r="AA631" s="34" t="inlineStr">
        <is>
          <t>N/A</t>
        </is>
      </c>
      <c r="AB631" s="34" t="inlineStr">
        <is>
          <t>https://www.youtube.com/embed/lWwhYRxhngc</t>
        </is>
      </c>
      <c r="AC631" s="46" t="inlineStr">
        <is>
          <t>1736126047901</t>
        </is>
      </c>
    </row>
    <row r="632" ht="14.25" customHeight="1" s="130">
      <c r="A632" s="85" t="inlineStr">
        <is>
          <t>Along Came Polly</t>
        </is>
      </c>
      <c r="B632" s="86" t="n">
        <v>71</v>
      </c>
      <c r="C632" s="109" t="n"/>
      <c r="D632" s="47" t="n"/>
      <c r="E632" s="87" t="inlineStr">
        <is>
          <t>RomCom</t>
        </is>
      </c>
      <c r="F632" s="88" t="n"/>
      <c r="G632" s="110" t="n"/>
      <c r="H632" s="115" t="n"/>
      <c r="I632" s="89" t="inlineStr">
        <is>
          <t>Universal Pictures</t>
        </is>
      </c>
      <c r="J632" s="90" t="n">
        <v>2004</v>
      </c>
      <c r="K632" s="34">
        <f>ROW(K632)-1</f>
        <v/>
      </c>
      <c r="L632" s="91" t="n"/>
      <c r="M632" s="36"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N632" s="37" t="inlineStr">
        <is>
          <t>https://image.tmdb.org/t/p/w500/ieTSn8YTsHoPK8GNf2J9eIkP5wo.jpg</t>
        </is>
      </c>
      <c r="O632" s="38" t="inlineStr">
        <is>
          <t>Ben Stiller, Jennifer Aniston, Philip Seymour Hoffman, Debra Messing, Alec Baldwin, Hank Azaria, Bryan Brown, Jsu Garcia</t>
        </is>
      </c>
      <c r="P632" s="39" t="inlineStr">
        <is>
          <t>John Hamburg</t>
        </is>
      </c>
      <c r="Q632" s="40" t="inlineStr">
        <is>
          <t>[{"Source": "Internet Movie Database", "Value": "6.0/10"}, {"Source": "Rotten Tomatoes", "Value": "27%"}, {"Source": "Metacritic", "Value": "44/100"}]</t>
        </is>
      </c>
      <c r="R632" s="41" t="inlineStr">
        <is>
          <t>178,300,000</t>
        </is>
      </c>
      <c r="S632" s="42" t="inlineStr">
        <is>
          <t>PG-13</t>
        </is>
      </c>
      <c r="T632" s="43" t="inlineStr">
        <is>
          <t>90</t>
        </is>
      </c>
      <c r="U632" s="44" t="inlineStr">
        <is>
          <t>{"link": "https://www.themoviedb.org/movie/5966-along-came-polly/watch?locale=CA",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2" s="45" t="inlineStr">
        <is>
          <t>42,000,000</t>
        </is>
      </c>
      <c r="W632" s="34" t="n">
        <v>5966</v>
      </c>
      <c r="X632" s="34" t="inlineStr">
        <is>
          <t>[7288, 8999, 310, 21583, 41210, 54164, 9038, 1721, 9384, 8998, 9472, 9962, 2800, 27573, 20825, 291157, 11363, 480330, 2074, 1950]</t>
        </is>
      </c>
      <c r="Y632" s="34" t="inlineStr">
        <is>
          <t>27%</t>
        </is>
      </c>
      <c r="Z632" s="34" t="inlineStr">
        <is>
          <t>6.0/10</t>
        </is>
      </c>
      <c r="AA632" s="34" t="inlineStr">
        <is>
          <t>44/100</t>
        </is>
      </c>
      <c r="AB632" s="34" t="inlineStr">
        <is>
          <t>https://www.youtube.com/embed/BTXS-5D_U8k</t>
        </is>
      </c>
      <c r="AC632" s="46" t="n">
        <v>1731215633548</v>
      </c>
    </row>
    <row r="633" ht="14.25" customHeight="1" s="130">
      <c r="A633" s="85" t="inlineStr">
        <is>
          <t>Chicken Run: Dawn of the Nugget</t>
        </is>
      </c>
      <c r="B633" s="86" t="n">
        <v>71</v>
      </c>
      <c r="C633" s="109" t="inlineStr">
        <is>
          <t>Aardman Animation</t>
        </is>
      </c>
      <c r="D633" s="47" t="inlineStr">
        <is>
          <t>Chicken Run</t>
        </is>
      </c>
      <c r="E633" s="87" t="inlineStr">
        <is>
          <t>Animated</t>
        </is>
      </c>
      <c r="F633" s="88" t="inlineStr">
        <is>
          <t>Stop-Motion</t>
        </is>
      </c>
      <c r="G633" s="110" t="n"/>
      <c r="H633" s="115" t="inlineStr">
        <is>
          <t>Netflix</t>
        </is>
      </c>
      <c r="I633" s="89" t="inlineStr">
        <is>
          <t>Netflix</t>
        </is>
      </c>
      <c r="J633" s="90" t="n">
        <v>2023</v>
      </c>
      <c r="K633" s="34">
        <f>ROW(K633)-1</f>
        <v/>
      </c>
      <c r="L633" s="91"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M633" s="36" t="inlineStr">
        <is>
          <t>A band of fearless chickens flock together to save poultry-kind from an unsettling new threat: a nearby farm that's cooking up something suspicious.</t>
        </is>
      </c>
      <c r="N633" s="37" t="inlineStr">
        <is>
          <t>https://image.tmdb.org/t/p/w500/uR03YFvc7rZg8Yb1uOKekIS084A.jpg</t>
        </is>
      </c>
      <c r="O633" s="38" t="inlineStr">
        <is>
          <t>Thandiwe Newton, Zachary Levi, Bella Ramsey, Imelda Staunton, Lynn Ferguson, David Bradley, Jane Horrocks, Romesh Ranganathan</t>
        </is>
      </c>
      <c r="P633" s="39" t="inlineStr">
        <is>
          <t>Sam Fell</t>
        </is>
      </c>
      <c r="Q633" s="40" t="inlineStr">
        <is>
          <t>[{"Source": "Internet Movie Database", "Value": "6.3/10"}, {"Source": "Rotten Tomatoes", "Value": "83%"}, {"Source": "Metacritic", "Value": "63/100"}]</t>
        </is>
      </c>
      <c r="R633" s="72" t="inlineStr">
        <is>
          <t>0</t>
        </is>
      </c>
      <c r="S633" s="42" t="inlineStr">
        <is>
          <t>PG</t>
        </is>
      </c>
      <c r="T633" s="43" t="inlineStr">
        <is>
          <t>101</t>
        </is>
      </c>
      <c r="U633" s="44"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110}]}</t>
        </is>
      </c>
      <c r="V633" s="75" t="inlineStr">
        <is>
          <t>0</t>
        </is>
      </c>
      <c r="W633" s="34" t="n">
        <v>520758</v>
      </c>
      <c r="X633" s="34" t="inlineStr">
        <is>
          <t>[7443, 1216512, 52333, 1169900, 1131755, 1027324, 1150112, 1013869, 1213997, 1210646, 664236, 1189213, 963861, 1006763, 419502, 820707, 19947, 52850, 39256, 821890]</t>
        </is>
      </c>
      <c r="Y633" s="34" t="inlineStr">
        <is>
          <t>83%</t>
        </is>
      </c>
      <c r="Z633" s="34" t="inlineStr">
        <is>
          <t>6.3/10</t>
        </is>
      </c>
      <c r="AA633" s="34" t="inlineStr">
        <is>
          <t>63/100</t>
        </is>
      </c>
      <c r="AB633" s="34" t="inlineStr">
        <is>
          <t>https://www.youtube.com/embed/_-Kz67kea8Q</t>
        </is>
      </c>
      <c r="AC633" s="46" t="n">
        <v>1731215633548</v>
      </c>
    </row>
    <row r="634" ht="14.25" customHeight="1" s="130">
      <c r="A634" s="85" t="inlineStr">
        <is>
          <t>Scooby-Doo and the Cyber Chase</t>
        </is>
      </c>
      <c r="B634" s="86" t="n">
        <v>71</v>
      </c>
      <c r="C634" s="109" t="inlineStr">
        <is>
          <t>Scooby-Doo</t>
        </is>
      </c>
      <c r="D634" s="47" t="n"/>
      <c r="E634" s="87" t="inlineStr">
        <is>
          <t>Animated</t>
        </is>
      </c>
      <c r="F634" s="88" t="n"/>
      <c r="G634" s="110" t="n"/>
      <c r="H634" s="115" t="n"/>
      <c r="I634" s="89" t="inlineStr">
        <is>
          <t>Warner Bros.</t>
        </is>
      </c>
      <c r="J634" s="90" t="n">
        <v>2001</v>
      </c>
      <c r="K634" s="34">
        <f>ROW(K634)-1</f>
        <v/>
      </c>
      <c r="L634" s="91"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M634" s="34" t="inlineStr">
        <is>
          <t>When Scooby and the gang get trapped in a video game created for the gang, they must fight against the 'Phantom Virus.' To escape the game they must go level by level and defeat the game once and for all.</t>
        </is>
      </c>
      <c r="N634" s="34" t="inlineStr">
        <is>
          <t>https://image.tmdb.org/t/p/w500/mKmFscYvGLMnZ5TslwxCge5oELO.jpg</t>
        </is>
      </c>
      <c r="O634" s="34" t="inlineStr">
        <is>
          <t>Scott Innes, Joe Alaskey, Bob Bergen, Grey DeLisle, Tom Kane, Mikey Kelley, Gary Anthony Sturgis, B.J. Ward</t>
        </is>
      </c>
      <c r="P634" s="34" t="inlineStr">
        <is>
          <t>Jim Stenstrum</t>
        </is>
      </c>
      <c r="Q634" s="50" t="inlineStr">
        <is>
          <t>[{"Source": "Internet Movie Database", "Value": "7.0/10"}, {"Source": "Rotten Tomatoes", "Value": "60%"}]</t>
        </is>
      </c>
      <c r="R634" s="34" t="inlineStr">
        <is>
          <t>0</t>
        </is>
      </c>
      <c r="S634" s="34" t="inlineStr">
        <is>
          <t>Unrated</t>
        </is>
      </c>
      <c r="T634" s="34" t="inlineStr">
        <is>
          <t>73</t>
        </is>
      </c>
      <c r="U634" s="34" t="inlineStr">
        <is>
          <t>{"link": "https://www.themoviedb.org/movie/15601-scooby-doo-and-the-cyber-chase/watch?locale=CA",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"/4KZlGfHQEza2dBf3HVk4oWmh611.jpg", "provider_id": 589, "provider_name": "TELETOON+ Amazon Channel", "display_priority": 74}]}</t>
        </is>
      </c>
      <c r="V634" s="34" t="inlineStr">
        <is>
          <t>0</t>
        </is>
      </c>
      <c r="W634" s="34" t="n">
        <v>15601</v>
      </c>
      <c r="X634" s="34" t="inlineStr">
        <is>
          <t>[20558, 20410, 17681, 298015, 13350, 21956, 13151, 34052, 1783, 473408, 12902, 48919, 45752, 13351, 24615, 300386, 36897, 48874, 427564, 32916]</t>
        </is>
      </c>
      <c r="Y634" s="34" t="inlineStr">
        <is>
          <t>60%</t>
        </is>
      </c>
      <c r="Z634" s="34" t="inlineStr">
        <is>
          <t>7.0/10</t>
        </is>
      </c>
      <c r="AA634" s="34" t="inlineStr">
        <is>
          <t>N/A</t>
        </is>
      </c>
      <c r="AB634" s="34" t="inlineStr">
        <is>
          <t>https://www.youtube.com/embed/5o_gSne0BPg</t>
        </is>
      </c>
      <c r="AC634" s="46" t="n">
        <v>1731215633548</v>
      </c>
    </row>
    <row r="635" ht="14.25" customHeight="1" s="130">
      <c r="A635" s="85" t="inlineStr">
        <is>
          <t>Plane</t>
        </is>
      </c>
      <c r="B635" s="86" t="n">
        <v>71</v>
      </c>
      <c r="C635" s="109" t="n"/>
      <c r="D635" s="47" t="n"/>
      <c r="E635" s="87" t="inlineStr">
        <is>
          <t>Action</t>
        </is>
      </c>
      <c r="F635" s="88" t="inlineStr">
        <is>
          <t>Thriller</t>
        </is>
      </c>
      <c r="G635" s="110" t="inlineStr">
        <is>
          <t>New Year's</t>
        </is>
      </c>
      <c r="H635" s="115" t="n"/>
      <c r="I635" s="89" t="inlineStr">
        <is>
          <t>Lionsgate</t>
        </is>
      </c>
      <c r="J635" s="90" t="n">
        <v>2023</v>
      </c>
      <c r="K635" s="34">
        <f>ROW(K635)-1</f>
        <v/>
      </c>
      <c r="L635" s="91"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M635" s="36" t="inlineStr">
        <is>
          <t>After a heroic job of successfully landing his storm-damaged aircraft in a war zone, a fearless pilot finds himself between the agendas of multiple militias planning to take the plane and its passengers hostage.</t>
        </is>
      </c>
      <c r="N635" s="37" t="inlineStr">
        <is>
          <t>https://image.tmdb.org/t/p/w500/qi9r5xBgcc9KTxlOLjssEbDgO0J.jpg</t>
        </is>
      </c>
      <c r="O635" s="38" t="inlineStr">
        <is>
          <t>Gerard Butler, Mike Colter, Tony Goldwyn, Yoson An, Evan Dane Taylor, Paul Ben-Victor, Daniella Pineda, Lilly Krug</t>
        </is>
      </c>
      <c r="P635" s="39" t="inlineStr">
        <is>
          <t>Jean-François Richet</t>
        </is>
      </c>
      <c r="Q635" s="40" t="inlineStr">
        <is>
          <t>[{"Source": "Internet Movie Database", "Value": "6.5/10"}, {"Source": "Rotten Tomatoes", "Value": "79%"}, {"Source": "Metacritic", "Value": "62/100"}]</t>
        </is>
      </c>
      <c r="R635" s="41" t="inlineStr">
        <is>
          <t>51,000,000</t>
        </is>
      </c>
      <c r="S635" s="42" t="inlineStr">
        <is>
          <t>R</t>
        </is>
      </c>
      <c r="T635" s="43" t="inlineStr">
        <is>
          <t>107</t>
        </is>
      </c>
      <c r="U635" s="44" t="inlineStr">
        <is>
          <t>{"link": "https://www.themoviedb.org/movie/646389-plane/watch?locale=CA",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35" s="45" t="inlineStr">
        <is>
          <t>25,000,000</t>
        </is>
      </c>
      <c r="W635" s="34" t="n">
        <v>646389</v>
      </c>
      <c r="X635" s="34" t="inlineStr">
        <is>
          <t>[1058949, 758009, 631842, 536554, 717930, 315162, 842942, 505642, 717980, 677179, 1049233, 1011679, 1035806, 640146, 843794, 653851, 739405, 424998, 436270, 432976]</t>
        </is>
      </c>
      <c r="Y635" s="34" t="inlineStr">
        <is>
          <t>79%</t>
        </is>
      </c>
      <c r="Z635" s="34" t="inlineStr">
        <is>
          <t>6.5/10</t>
        </is>
      </c>
      <c r="AA635" s="34" t="inlineStr">
        <is>
          <t>62/100</t>
        </is>
      </c>
      <c r="AB635" s="34" t="inlineStr">
        <is>
          <t>https://www.youtube.com/embed/7-6_Ulo7mdk</t>
        </is>
      </c>
      <c r="AC635" s="46" t="n">
        <v>1731215633548</v>
      </c>
    </row>
    <row r="636" ht="14.25" customHeight="1" s="130">
      <c r="A636" s="85" t="inlineStr">
        <is>
          <t>Saving Silverman</t>
        </is>
      </c>
      <c r="B636" s="86" t="n">
        <v>71</v>
      </c>
      <c r="C636" s="109" t="n"/>
      <c r="D636" s="47" t="n"/>
      <c r="E636" s="87" t="inlineStr">
        <is>
          <t>Comedy</t>
        </is>
      </c>
      <c r="F636" s="88" t="n"/>
      <c r="G636" s="110" t="n"/>
      <c r="H636" s="115" t="n"/>
      <c r="I636" s="89" t="inlineStr">
        <is>
          <t>Columbia Pictures</t>
        </is>
      </c>
      <c r="J636" s="90" t="n">
        <v>2001</v>
      </c>
      <c r="K636" s="34">
        <f>ROW(K636)-1</f>
        <v/>
      </c>
      <c r="L636" s="91" t="n"/>
      <c r="M636" s="36" t="inlineStr">
        <is>
          <t>A pair of buddies conspire to save their best friend from marrying the wrong woman, a cold-hearted beauty who snatches him from them and breaks up their Neil Diamond cover band.</t>
        </is>
      </c>
      <c r="N636" s="37" t="inlineStr">
        <is>
          <t>https://image.tmdb.org/t/p/w500/w6eEJXYECpJnCNqDu4qDCLHvONe.jpg</t>
        </is>
      </c>
      <c r="O636" s="38" t="inlineStr">
        <is>
          <t>Steve Zahn, Jack Black, Jason Biggs, Amanda Peet, Amanda Detmer, R. Lee Ermey, Neil Diamond, Kyle Gass</t>
        </is>
      </c>
      <c r="P636" s="39" t="inlineStr">
        <is>
          <t>Dennis Dugan</t>
        </is>
      </c>
      <c r="Q636" s="40" t="inlineStr">
        <is>
          <t>[{"Source": "Internet Movie Database", "Value": "5.9/10"}, {"Source": "Rotten Tomatoes", "Value": "18%"}, {"Source": "Metacritic", "Value": "22/100"}]</t>
        </is>
      </c>
      <c r="R636" s="41" t="inlineStr">
        <is>
          <t>19,351,569</t>
        </is>
      </c>
      <c r="S636" s="42" t="inlineStr">
        <is>
          <t>PG-13</t>
        </is>
      </c>
      <c r="T636" s="43" t="inlineStr">
        <is>
          <t>90</t>
        </is>
      </c>
      <c r="U636" s="44" t="inlineStr">
        <is>
          <t>{"link": "https://www.themoviedb.org/movie/10878-saving-silverman/watch?locale=CA",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6" s="45" t="inlineStr">
        <is>
          <t>22,000,000</t>
        </is>
      </c>
      <c r="W636" s="34" t="n">
        <v>10878</v>
      </c>
      <c r="X636" s="34" t="inlineStr">
        <is>
          <t>[49612, 20682, 40160, 39141, 22795, 12634, 346489, 12771, 10642, 49010, 10723, 8669, 9611, 9794, 9606, 1072876, 11860, 10890, 10985, 9282]</t>
        </is>
      </c>
      <c r="Y636" s="34" t="inlineStr">
        <is>
          <t>18%</t>
        </is>
      </c>
      <c r="Z636" s="34" t="inlineStr">
        <is>
          <t>5.9/10</t>
        </is>
      </c>
      <c r="AA636" s="34" t="inlineStr">
        <is>
          <t>22/100</t>
        </is>
      </c>
      <c r="AB636" s="34" t="inlineStr">
        <is>
          <t>https://www.youtube.com/embed/pcUE7DtW7hw</t>
        </is>
      </c>
      <c r="AC636" s="46" t="n">
        <v>1731215633548</v>
      </c>
    </row>
    <row r="637" ht="14.25" customHeight="1" s="130">
      <c r="A637" s="85" t="inlineStr">
        <is>
          <t>Mad Max Beyond Thunderdome</t>
        </is>
      </c>
      <c r="B637" s="86" t="n">
        <v>71</v>
      </c>
      <c r="C637" s="109" t="inlineStr">
        <is>
          <t>Mad Max</t>
        </is>
      </c>
      <c r="D637" s="47" t="n"/>
      <c r="E637" s="87" t="inlineStr">
        <is>
          <t>Action</t>
        </is>
      </c>
      <c r="F637" s="88" t="inlineStr">
        <is>
          <t>Apocalypse</t>
        </is>
      </c>
      <c r="G637" s="110" t="n"/>
      <c r="H637" s="115" t="n"/>
      <c r="I637" s="89" t="inlineStr">
        <is>
          <t>Warner Bros.</t>
        </is>
      </c>
      <c r="J637" s="90" t="n">
        <v>1985</v>
      </c>
      <c r="K637" s="34">
        <f>ROW(K637)-1</f>
        <v/>
      </c>
      <c r="L637" s="91"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M637" s="34" t="inlineStr">
        <is>
          <t>Mad Max becomes a pawn in a decadent oasis of a technological society, and when exiled, becomes the deliverer of a colony of children.</t>
        </is>
      </c>
      <c r="N637" s="34" t="inlineStr">
        <is>
          <t>https://image.tmdb.org/t/p/w500/jJlxcEVVUHnrUeEkQ0077VeHQpb.jpg</t>
        </is>
      </c>
      <c r="O637" s="34" t="inlineStr">
        <is>
          <t>Mel Gibson, Tina Turner, Helen Buday, Bruce Spence, Angelo Rossitto, Adam Cockburn, Frank Thring, Paul Larsson</t>
        </is>
      </c>
      <c r="P637" s="34" t="inlineStr">
        <is>
          <t>George Miller, George Ogilvie</t>
        </is>
      </c>
      <c r="Q637" s="34" t="inlineStr">
        <is>
          <t>[{"Source": "Internet Movie Database", "Value": "6.2/10"}, {"Source": "Rotten Tomatoes", "Value": "81%"}, {"Source": "Metacritic", "Value": "71/100"}]</t>
        </is>
      </c>
      <c r="R637" s="34" t="inlineStr">
        <is>
          <t>36,230,219</t>
        </is>
      </c>
      <c r="S637" s="34" t="inlineStr">
        <is>
          <t>PG-13</t>
        </is>
      </c>
      <c r="T637" s="34" t="inlineStr">
        <is>
          <t>107</t>
        </is>
      </c>
      <c r="U637" s="34" t="inlineStr">
        <is>
          <t>{"link": "https://www.themoviedb.org/movie/9355-mad-max-beyond-thunderdome/watch?locale=CA",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7" s="34" t="inlineStr">
        <is>
          <t>10,000,000</t>
        </is>
      </c>
      <c r="W637" s="34" t="n">
        <v>9355</v>
      </c>
      <c r="X637" s="34" t="inlineStr">
        <is>
          <t>[8810, 9659, 76341, 15239, 11976, 9964, 13996, 10849, 11541, 1150126, 765, 941, 9886, 15137, 11633, 209764, 14392, 103758, 524780, 9750]</t>
        </is>
      </c>
      <c r="Y637" s="34" t="inlineStr">
        <is>
          <t>81%</t>
        </is>
      </c>
      <c r="Z637" s="34" t="inlineStr">
        <is>
          <t>6.2/10</t>
        </is>
      </c>
      <c r="AA637" s="34" t="inlineStr">
        <is>
          <t>71/100</t>
        </is>
      </c>
      <c r="AB637" s="34" t="inlineStr">
        <is>
          <t>https://www.youtube.com/embed/vynTmqiizog</t>
        </is>
      </c>
      <c r="AC637" s="46" t="n">
        <v>1731215633548</v>
      </c>
    </row>
    <row r="638" ht="14.25" customHeight="1" s="130">
      <c r="A638" s="85" t="inlineStr">
        <is>
          <t>A Haunting in Venice</t>
        </is>
      </c>
      <c r="B638" s="86" t="n">
        <v>71</v>
      </c>
      <c r="C638" s="109" t="inlineStr">
        <is>
          <t>Agatha Christie/Hercule Poirot</t>
        </is>
      </c>
      <c r="D638" s="47" t="n"/>
      <c r="E638" s="87" t="inlineStr">
        <is>
          <t>Thriller</t>
        </is>
      </c>
      <c r="F638" s="88" t="inlineStr">
        <is>
          <t>Mystery</t>
        </is>
      </c>
      <c r="G638" s="110" t="inlineStr">
        <is>
          <t>Halloween</t>
        </is>
      </c>
      <c r="H638" s="115" t="n"/>
      <c r="I638" s="89" t="inlineStr">
        <is>
          <t>20th Century Studios</t>
        </is>
      </c>
      <c r="J638" s="90" t="n">
        <v>2023</v>
      </c>
      <c r="K638" s="34">
        <f>ROW(K638)-1</f>
        <v/>
      </c>
      <c r="L638" s="91"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M638" s="36"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N638" s="37" t="inlineStr">
        <is>
          <t>https://image.tmdb.org/t/p/w500/l6iwxT0NbVw6QiF08YTIuTnXS82.jpg</t>
        </is>
      </c>
      <c r="O638" s="38" t="inlineStr">
        <is>
          <t>Kenneth Branagh, Kyle Allen, Camille Cottin, Jamie Dornan, Tina Fey, Jude Hill, Ali Khan, Emma Laird</t>
        </is>
      </c>
      <c r="P638" s="39" t="inlineStr">
        <is>
          <t>Kenneth Branagh</t>
        </is>
      </c>
      <c r="Q638" s="40" t="inlineStr">
        <is>
          <t>[{"Source": "Internet Movie Database", "Value": "6.5/10"}, {"Source": "Rotten Tomatoes", "Value": "75%"}, {"Source": "Metacritic", "Value": "63/100"}]</t>
        </is>
      </c>
      <c r="R638" s="41" t="inlineStr">
        <is>
          <t>121,400,000</t>
        </is>
      </c>
      <c r="S638" s="42" t="inlineStr">
        <is>
          <t>PG-13</t>
        </is>
      </c>
      <c r="T638" s="43" t="inlineStr">
        <is>
          <t>104</t>
        </is>
      </c>
      <c r="U638" s="44" t="inlineStr">
        <is>
          <t>{"link": "https://www.themoviedb.org/movie/945729-a-haunting-in-venice/watch?locale=CA",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V638" s="45" t="inlineStr">
        <is>
          <t>60,000,000</t>
        </is>
      </c>
      <c r="W638" s="34" t="n">
        <v>945729</v>
      </c>
      <c r="X638" s="34" t="inlineStr">
        <is>
          <t>[505026, 787781, 670292, 937746, 792293, 747188, 392044, 353577, 1010928, 866346, 934506, 872585, 299054, 459003, 466420, 862968, 967585, 575264, 968051, 980489]</t>
        </is>
      </c>
      <c r="Y638" s="34" t="inlineStr">
        <is>
          <t>75%</t>
        </is>
      </c>
      <c r="Z638" s="34" t="inlineStr">
        <is>
          <t>6.5/10</t>
        </is>
      </c>
      <c r="AA638" s="34" t="inlineStr">
        <is>
          <t>63/100</t>
        </is>
      </c>
      <c r="AB638" s="34" t="inlineStr">
        <is>
          <t>https://www.youtube.com/embed/rbinYSVdGE0</t>
        </is>
      </c>
      <c r="AC638" s="46" t="n">
        <v>1731215633548</v>
      </c>
    </row>
    <row r="639" ht="14.25" customHeight="1" s="130">
      <c r="A639" s="85" t="inlineStr">
        <is>
          <t>Bad Words</t>
        </is>
      </c>
      <c r="B639" s="86" t="n">
        <v>71</v>
      </c>
      <c r="C639" s="109" t="n"/>
      <c r="D639" s="47" t="n"/>
      <c r="E639" s="87" t="inlineStr">
        <is>
          <t>Comedy</t>
        </is>
      </c>
      <c r="F639" s="88" t="n"/>
      <c r="G639" s="110" t="n"/>
      <c r="H639" s="115" t="n"/>
      <c r="I639" s="89" t="inlineStr">
        <is>
          <t>Focus Features</t>
        </is>
      </c>
      <c r="J639" s="90" t="n">
        <v>2013</v>
      </c>
      <c r="K639" s="34">
        <f>ROW(K639)-1</f>
        <v/>
      </c>
      <c r="L639" s="91"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M639" s="34" t="inlineStr">
        <is>
          <t>Forty-year-old misanthrope, Guy Trilby, enters the National Golden Quill Spelling Bee through a loophole in the rules.</t>
        </is>
      </c>
      <c r="N639" s="34" t="inlineStr">
        <is>
          <t>https://image.tmdb.org/t/p/w500/9ZOz1GTFsrfGZNziZHupOvqUdub.jpg</t>
        </is>
      </c>
      <c r="O639" s="34" t="inlineStr">
        <is>
          <t>Jason Bateman, Kathryn Hahn, Rohan Chand, Philip Baker Hall, Allison Janney, Ben Falcone, Steve Witting, Beth Grant</t>
        </is>
      </c>
      <c r="P639" s="34" t="inlineStr">
        <is>
          <t>Jason Bateman</t>
        </is>
      </c>
      <c r="Q639" s="50" t="inlineStr">
        <is>
          <t>[{"Source": "Internet Movie Database", "Value": "6.6/10"}, {"Source": "Rotten Tomatoes", "Value": "65%"}, {"Source": "Metacritic", "Value": "57/100"}]</t>
        </is>
      </c>
      <c r="R639" s="34" t="inlineStr">
        <is>
          <t>7,800,000</t>
        </is>
      </c>
      <c r="S639" s="34" t="inlineStr">
        <is>
          <t>R</t>
        </is>
      </c>
      <c r="T639" s="34" t="inlineStr">
        <is>
          <t>89</t>
        </is>
      </c>
      <c r="U639" s="34" t="inlineStr">
        <is>
          <t>{"link": "https://www.themoviedb.org/movie/209403-bad-words/watch?locale=CA",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639" s="34" t="inlineStr">
        <is>
          <t>9,500,000</t>
        </is>
      </c>
      <c r="W639" s="34" t="n">
        <v>209403</v>
      </c>
      <c r="X639" s="34" t="inlineStr">
        <is>
          <t>[199914, 305937, 498162, 100416, 174808, 299049, 299729, 13172, 63067, 244534, 248212, 2428, 192133, 69778, 44754, 133790, 159092, 448565, 371449, 328901]</t>
        </is>
      </c>
      <c r="Y639" s="34" t="inlineStr">
        <is>
          <t>65%</t>
        </is>
      </c>
      <c r="Z639" s="34" t="inlineStr">
        <is>
          <t>6.6/10</t>
        </is>
      </c>
      <c r="AA639" s="34" t="inlineStr">
        <is>
          <t>57/100</t>
        </is>
      </c>
      <c r="AB639" s="34" t="inlineStr">
        <is>
          <t>https://www.youtube.com/embed/RDIiE56j-_w</t>
        </is>
      </c>
      <c r="AC639" s="46" t="n">
        <v>1731215633548</v>
      </c>
    </row>
    <row r="640" ht="14.25" customHeight="1" s="130">
      <c r="A640" s="85" t="inlineStr">
        <is>
          <t>Rocky III</t>
        </is>
      </c>
      <c r="B640" s="86" t="n">
        <v>71</v>
      </c>
      <c r="C640" s="109" t="inlineStr">
        <is>
          <t>Rocky</t>
        </is>
      </c>
      <c r="D640" s="47" t="n"/>
      <c r="E640" s="87" t="inlineStr">
        <is>
          <t>Drama</t>
        </is>
      </c>
      <c r="F640" s="88" t="inlineStr">
        <is>
          <t>Sports</t>
        </is>
      </c>
      <c r="G640" s="110" t="n"/>
      <c r="H640" s="115" t="n"/>
      <c r="I640" s="89" t="inlineStr">
        <is>
          <t>Amazon MGM Studios</t>
        </is>
      </c>
      <c r="J640" s="90" t="n">
        <v>1982</v>
      </c>
      <c r="K640" s="34">
        <f>ROW(K640)-1</f>
        <v/>
      </c>
      <c r="L640" s="91"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M640" s="36" t="inlineStr">
        <is>
          <t>After an intense fight with Clubber Lang and the death of his trainer Mickey, Rocky Balboa is left devastated. Former rival Apollo Creed steps in to help Balboa get back his fighting spirit.</t>
        </is>
      </c>
      <c r="N640" s="37" t="inlineStr">
        <is>
          <t>https://image.tmdb.org/t/p/w500/u9cTEjzKOPB6xaTz4LBql1XE0HZ.jpg</t>
        </is>
      </c>
      <c r="O640" s="38" t="inlineStr">
        <is>
          <t>Sylvester Stallone, Talia Shire, Burt Young, Carl Weathers, Mr. T, Burgess Meredith, Tony Burton, Hulk Hogan</t>
        </is>
      </c>
      <c r="P640" s="39" t="inlineStr">
        <is>
          <t>Sylvester Stallone</t>
        </is>
      </c>
      <c r="Q640" s="40" t="inlineStr">
        <is>
          <t>[{"Source": "Internet Movie Database", "Value": "6.8/10"}, {"Source": "Rotten Tomatoes", "Value": "65%"}, {"Source": "Metacritic", "Value": "57/100"}]</t>
        </is>
      </c>
      <c r="R640" s="41" t="inlineStr">
        <is>
          <t>270,000,000</t>
        </is>
      </c>
      <c r="S640" s="42" t="inlineStr">
        <is>
          <t>PG</t>
        </is>
      </c>
      <c r="T640" s="43" t="inlineStr">
        <is>
          <t>100</t>
        </is>
      </c>
      <c r="U640" s="44" t="inlineStr">
        <is>
          <t>{"link": "https://www.themoviedb.org/movie/1371-rocky-iii/watch?locale=CA",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"/2ino0WmHA4GROB7NYKzT6PGqLcb.jpg", "provider_id": 528, "provider_name": "AMC+ Amazon Channel",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0" s="45" t="inlineStr">
        <is>
          <t>17,000,000</t>
        </is>
      </c>
      <c r="W640" s="34" t="n">
        <v>1371</v>
      </c>
      <c r="X640" s="34" t="inlineStr">
        <is>
          <t>[1374, 1367, 1375, 1246, 1366, 1368, 38289, 21610, 1369, 17360, 1370, 312221, 8487, 601, 34193, 2798, 10805, 283317, 74406, 199661]</t>
        </is>
      </c>
      <c r="Y640" s="34" t="inlineStr">
        <is>
          <t>65%</t>
        </is>
      </c>
      <c r="Z640" s="34" t="inlineStr">
        <is>
          <t>6.8/10</t>
        </is>
      </c>
      <c r="AA640" s="34" t="inlineStr">
        <is>
          <t>57/100</t>
        </is>
      </c>
      <c r="AB640" s="34" t="inlineStr">
        <is>
          <t>https://www.youtube.com/embed/UdYwWt0n6jQ</t>
        </is>
      </c>
      <c r="AC640" s="46" t="n">
        <v>1731215633548</v>
      </c>
    </row>
    <row r="641" ht="14.25" customHeight="1" s="130">
      <c r="A641" s="85" t="inlineStr">
        <is>
          <t>You Only Live Twice</t>
        </is>
      </c>
      <c r="B641" s="86" t="n">
        <v>71</v>
      </c>
      <c r="C641" s="109" t="inlineStr">
        <is>
          <t>James Bond</t>
        </is>
      </c>
      <c r="D641" s="47" t="inlineStr">
        <is>
          <t>Bond - Connery</t>
        </is>
      </c>
      <c r="E641" s="87" t="inlineStr">
        <is>
          <t>Action</t>
        </is>
      </c>
      <c r="F641" s="88" t="inlineStr">
        <is>
          <t>Spy</t>
        </is>
      </c>
      <c r="G641" s="110" t="n"/>
      <c r="H641" s="115" t="n"/>
      <c r="I641" s="89" t="inlineStr">
        <is>
          <t>United Artists</t>
        </is>
      </c>
      <c r="J641" s="90" t="n">
        <v>1967</v>
      </c>
      <c r="K641" s="34">
        <f>ROW(K641)-1</f>
        <v/>
      </c>
      <c r="L641" s="91"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M641" s="36" t="inlineStr">
        <is>
          <t>A mysterious spacecraft captures Russian and American space capsules and brings the two superpowers to the brink of war. James Bond investigates the case in Japan and comes face to face with his archenemy Blofeld.</t>
        </is>
      </c>
      <c r="N641" s="37" t="inlineStr">
        <is>
          <t>https://image.tmdb.org/t/p/w500/pm0v37jmc4cjANcqU6GTOeKzvif.jpg</t>
        </is>
      </c>
      <c r="O641" s="38" t="inlineStr">
        <is>
          <t>Sean Connery, Akiko Wakabayashi, Mie Hama, Tetsurō Tamba, Teru Shimada, Karin Dor, Donald Pleasence, Bernard Lee</t>
        </is>
      </c>
      <c r="P641" s="39" t="inlineStr">
        <is>
          <t>Lewis Gilbert</t>
        </is>
      </c>
      <c r="Q641" s="40" t="inlineStr">
        <is>
          <t>[{"Source": "Internet Movie Database", "Value": "6.8/10"}, {"Source": "Rotten Tomatoes", "Value": "74%"}, {"Source": "Metacritic", "Value": "61/100"}]</t>
        </is>
      </c>
      <c r="R641" s="41" t="inlineStr">
        <is>
          <t>111,600,000</t>
        </is>
      </c>
      <c r="S641" s="42" t="inlineStr">
        <is>
          <t>PG</t>
        </is>
      </c>
      <c r="T641" s="43" t="inlineStr">
        <is>
          <t>117</t>
        </is>
      </c>
      <c r="U641" s="44" t="inlineStr">
        <is>
          <t>{"link": "https://www.themoviedb.org/movie/667-you-only-live-twice/watch?locale=CA",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1" s="45" t="inlineStr">
        <is>
          <t>9,500,000</t>
        </is>
      </c>
      <c r="W641" s="34" t="n">
        <v>667</v>
      </c>
      <c r="X641" s="34" t="inlineStr">
        <is>
          <t>[668, 681, 691, 660, 253, 36670, 12208, 682, 658, 699, 708, 646, 875, 2926, 3087, 173736, 26690, 411678, 337958, 31909]</t>
        </is>
      </c>
      <c r="Y641" s="34" t="inlineStr">
        <is>
          <t>74%</t>
        </is>
      </c>
      <c r="Z641" s="34" t="inlineStr">
        <is>
          <t>6.8/10</t>
        </is>
      </c>
      <c r="AA641" s="34" t="inlineStr">
        <is>
          <t>61/100</t>
        </is>
      </c>
      <c r="AB641" s="34" t="inlineStr">
        <is>
          <t>https://www.youtube.com/embed/gMXuLObYidM</t>
        </is>
      </c>
      <c r="AC641" s="46" t="n">
        <v>1731215633548</v>
      </c>
    </row>
    <row r="642" ht="14.25" customHeight="1" s="130">
      <c r="A642" s="85" t="inlineStr">
        <is>
          <t>A Boy Called Christmas</t>
        </is>
      </c>
      <c r="B642" s="86" t="n">
        <v>71</v>
      </c>
      <c r="C642" s="109" t="n"/>
      <c r="D642" s="47" t="n"/>
      <c r="E642" s="87" t="inlineStr">
        <is>
          <t>Fantasy</t>
        </is>
      </c>
      <c r="F642" s="88" t="inlineStr">
        <is>
          <t>Family</t>
        </is>
      </c>
      <c r="G642" s="110" t="inlineStr">
        <is>
          <t>Christmas</t>
        </is>
      </c>
      <c r="H642" s="115" t="inlineStr">
        <is>
          <t>Netflix</t>
        </is>
      </c>
      <c r="I642" s="89" t="inlineStr">
        <is>
          <t>Netflix</t>
        </is>
      </c>
      <c r="J642" s="90" t="n">
        <v>2021</v>
      </c>
      <c r="K642" s="34">
        <f>ROW(K642)-1</f>
        <v/>
      </c>
      <c r="L642" s="91" t="n"/>
      <c r="M642" s="34"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N642" s="34" t="inlineStr">
        <is>
          <t>https://image.tmdb.org/t/p/w500/1sRejtiHOZGggZd9RcmdqbapLM5.jpg</t>
        </is>
      </c>
      <c r="O642" s="34" t="inlineStr">
        <is>
          <t>Henry Lawfull, Michiel Huisman, Stephen Merchant, Maggie Smith, Sally Hawkins, Jim Broadbent, Toby Jones, Kristen Wiig</t>
        </is>
      </c>
      <c r="P642" s="34" t="inlineStr">
        <is>
          <t>Gil Kenan</t>
        </is>
      </c>
      <c r="Q642" s="50" t="inlineStr">
        <is>
          <t>[{"Source": "Internet Movie Database", "Value": "6.7/10"}, {"Source": "Rotten Tomatoes", "Value": "83%"}, {"Source": "Metacritic", "Value": "61/100"}]</t>
        </is>
      </c>
      <c r="R642" s="51" t="inlineStr">
        <is>
          <t>3,700,000</t>
        </is>
      </c>
      <c r="S642" s="34" t="inlineStr">
        <is>
          <t>PG</t>
        </is>
      </c>
      <c r="T642" s="34" t="inlineStr">
        <is>
          <t>104</t>
        </is>
      </c>
      <c r="U642" s="34"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110}]}</t>
        </is>
      </c>
      <c r="V642" s="34" t="inlineStr">
        <is>
          <t>0</t>
        </is>
      </c>
      <c r="W642" s="34" t="n">
        <v>615666</v>
      </c>
      <c r="X642" s="34" t="inlineStr">
        <is>
          <t>[882093, 32471, 785545, 758879, 718633, 24528, 583081, 62441, 832128, 887609, 774810, 47821, 285025, 899235, 74354, 746056, 1015169, 65666, 364270]</t>
        </is>
      </c>
      <c r="Y642" s="34" t="inlineStr">
        <is>
          <t>83%</t>
        </is>
      </c>
      <c r="Z642" s="34" t="inlineStr">
        <is>
          <t>6.7/10</t>
        </is>
      </c>
      <c r="AA642" s="34" t="inlineStr">
        <is>
          <t>61/100</t>
        </is>
      </c>
      <c r="AB642" s="34" t="inlineStr">
        <is>
          <t>https://www.youtube.com/embed/aFI_aiidke0</t>
        </is>
      </c>
      <c r="AC642" s="46" t="n">
        <v>1731215633548</v>
      </c>
    </row>
    <row r="643" ht="14.25" customHeight="1" s="130">
      <c r="A643" s="85" t="inlineStr">
        <is>
          <t>Father of the Bride</t>
        </is>
      </c>
      <c r="B643" s="86" t="n">
        <v>71</v>
      </c>
      <c r="C643" s="109" t="inlineStr">
        <is>
          <t>Disney Live Action</t>
        </is>
      </c>
      <c r="D643" s="47" t="n"/>
      <c r="E643" s="87" t="inlineStr">
        <is>
          <t>Comedy</t>
        </is>
      </c>
      <c r="F643" s="88" t="n"/>
      <c r="G643" s="110" t="n"/>
      <c r="H643" s="115" t="n"/>
      <c r="I643" s="89" t="inlineStr">
        <is>
          <t>Disney</t>
        </is>
      </c>
      <c r="J643" s="90" t="n">
        <v>1991</v>
      </c>
      <c r="K643" s="34">
        <f>ROW(K643)-1</f>
        <v/>
      </c>
      <c r="L643" s="91"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M643" s="34"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N643" s="34" t="inlineStr">
        <is>
          <t>https://image.tmdb.org/t/p/w500/g6OTK7l6EX2JP5r00O5fG6BZJlh.jpg</t>
        </is>
      </c>
      <c r="O643" s="34" t="inlineStr">
        <is>
          <t>Steve Martin, Diane Keaton, Kimberly Williams-Paisley, Kieran Culkin, George Newbern, Martin Short, BD Wong, Peter Michael Goetz</t>
        </is>
      </c>
      <c r="P643" s="34" t="inlineStr">
        <is>
          <t>Charles Shyer</t>
        </is>
      </c>
      <c r="Q643" s="50" t="inlineStr">
        <is>
          <t>[{"Source": "Internet Movie Database", "Value": "6.6/10"}, {"Source": "Rotten Tomatoes", "Value": "70%"}, {"Source": "Metacritic", "Value": "51/100"}]</t>
        </is>
      </c>
      <c r="R643" s="51" t="inlineStr">
        <is>
          <t>89,325,780</t>
        </is>
      </c>
      <c r="S643" s="34" t="inlineStr">
        <is>
          <t>PG</t>
        </is>
      </c>
      <c r="T643" s="34" t="inlineStr">
        <is>
          <t>105</t>
        </is>
      </c>
      <c r="U643" s="34" t="inlineStr">
        <is>
          <t>{"link": "https://www.themoviedb.org/movie/11846-father-of-the-bride/watch?locale=CA",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t>
        </is>
      </c>
      <c r="V643" s="51" t="inlineStr">
        <is>
          <t>20,000,000</t>
        </is>
      </c>
      <c r="W643" s="34" t="n">
        <v>11846</v>
      </c>
      <c r="X643" s="34" t="inlineStr">
        <is>
          <t>[11862, 2107, 19140, 20306, 57110, 16384, 84340, 9027, 13819, 49076, 11627, 246115, 697562, 96570, 10804, 1552, 48502, 253370, 30295, 32302]</t>
        </is>
      </c>
      <c r="Y643" s="34" t="inlineStr">
        <is>
          <t>70%</t>
        </is>
      </c>
      <c r="Z643" s="34" t="inlineStr">
        <is>
          <t>6.6/10</t>
        </is>
      </c>
      <c r="AA643" s="34" t="inlineStr">
        <is>
          <t>51/100</t>
        </is>
      </c>
      <c r="AB643" s="34" t="inlineStr">
        <is>
          <t>https://www.youtube.com/embed/o-JEkllZPDE</t>
        </is>
      </c>
      <c r="AC643" s="46" t="n">
        <v>1731215633548</v>
      </c>
    </row>
    <row r="644" ht="14.25" customHeight="1" s="130">
      <c r="A644" s="85" t="inlineStr">
        <is>
          <t>The Super Mario Bros. Movie</t>
        </is>
      </c>
      <c r="B644" s="86" t="n">
        <v>71</v>
      </c>
      <c r="C644" s="109" t="inlineStr">
        <is>
          <t>Illumination</t>
        </is>
      </c>
      <c r="D644" s="47" t="n"/>
      <c r="E644" s="87" t="inlineStr">
        <is>
          <t>Animated</t>
        </is>
      </c>
      <c r="F644" s="88" t="inlineStr">
        <is>
          <t>Video Game</t>
        </is>
      </c>
      <c r="G644" s="110" t="n"/>
      <c r="H644" s="115" t="n"/>
      <c r="I644" s="89" t="inlineStr">
        <is>
          <t>Universal Pictures</t>
        </is>
      </c>
      <c r="J644" s="90" t="n">
        <v>2023</v>
      </c>
      <c r="K644" s="34">
        <f>ROW(K644)-1</f>
        <v/>
      </c>
      <c r="L644" s="91"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M644" s="34" t="inlineStr">
        <is>
          <t>While working underground to fix a water main, Brooklyn plumbers—and brothers—Mario and Luigi are transported down a mysterious pipe and wander into a magical new world. But when the brothers are separated, Mario embarks on an epic quest to find Luigi.</t>
        </is>
      </c>
      <c r="N644" s="34" t="inlineStr">
        <is>
          <t>https://image.tmdb.org/t/p/w500/qNBAXBIQlnOThrVvA6mA2B5ggV6.jpg</t>
        </is>
      </c>
      <c r="O644" s="34" t="inlineStr">
        <is>
          <t>Chris Pratt, Anya Taylor-Joy, Charlie Day, Jack Black, Keegan-Michael Key, Seth Rogen, Fred Armisen, Khary Payton</t>
        </is>
      </c>
      <c r="P644" s="34" t="inlineStr">
        <is>
          <t>Aaron Horvath, Michael Jelenic, Pierre Leduc</t>
        </is>
      </c>
      <c r="Q644" s="50" t="inlineStr">
        <is>
          <t>[{"Source": "Internet Movie Database", "Value": "7.0/10"}, {"Source": "Rotten Tomatoes", "Value": "59%"}, {"Source": "Metacritic", "Value": "46/100"}]</t>
        </is>
      </c>
      <c r="R644" s="51" t="inlineStr">
        <is>
          <t>1,362,000,000</t>
        </is>
      </c>
      <c r="S644" s="34" t="inlineStr">
        <is>
          <t>PG</t>
        </is>
      </c>
      <c r="T644" s="34" t="inlineStr">
        <is>
          <t>93</t>
        </is>
      </c>
      <c r="U644" s="34" t="inlineStr">
        <is>
          <t>{"link": "https://www.themoviedb.org/movie/502356-the-super-mario-bros-movie/watch?locale=CA",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644" s="51" t="inlineStr">
        <is>
          <t>100,000,000</t>
        </is>
      </c>
      <c r="W644" s="34" t="n">
        <v>502356</v>
      </c>
      <c r="X644" s="34" t="inlineStr">
        <is>
          <t>[713704, 603692, 447365, 594767, 385687, 640146, 493529, 569094, 758323, 964980, 916224, 868759, 976573, 76600, 346698, 677179, 934433, 447277, 882569, 315162]</t>
        </is>
      </c>
      <c r="Y644" s="34" t="inlineStr">
        <is>
          <t>59%</t>
        </is>
      </c>
      <c r="Z644" s="34" t="inlineStr">
        <is>
          <t>7.0/10</t>
        </is>
      </c>
      <c r="AA644" s="34" t="inlineStr">
        <is>
          <t>46/100</t>
        </is>
      </c>
      <c r="AB644" s="34" t="inlineStr">
        <is>
          <t>https://www.youtube.com/embed/RjNcTBXTk4I</t>
        </is>
      </c>
      <c r="AC644" s="46" t="n">
        <v>1731215633548</v>
      </c>
    </row>
    <row r="645" ht="14.25" customHeight="1" s="130">
      <c r="A645" s="85" t="inlineStr">
        <is>
          <t>Avengers: Age of Ultron</t>
        </is>
      </c>
      <c r="B645" s="86" t="n">
        <v>71</v>
      </c>
      <c r="C645" s="109" t="inlineStr">
        <is>
          <t>Marvel</t>
        </is>
      </c>
      <c r="D645" s="47" t="inlineStr">
        <is>
          <t>MCU</t>
        </is>
      </c>
      <c r="E645" s="87" t="inlineStr">
        <is>
          <t>Comic Book</t>
        </is>
      </c>
      <c r="F645" s="88" t="n"/>
      <c r="G645" s="110" t="n"/>
      <c r="H645" s="115" t="n"/>
      <c r="I645" s="89" t="inlineStr">
        <is>
          <t>Disney</t>
        </is>
      </c>
      <c r="J645" s="90" t="n">
        <v>2015</v>
      </c>
      <c r="K645" s="34">
        <f>ROW(K645)-1</f>
        <v/>
      </c>
      <c r="L645" s="91" t="n"/>
      <c r="M645" s="36"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N645" s="37" t="inlineStr">
        <is>
          <t>https://image.tmdb.org/t/p/w500/4ssDuvEDkSArWEdyBl2X5EHvYKU.jpg</t>
        </is>
      </c>
      <c r="O645" s="38" t="inlineStr">
        <is>
          <t>Robert Downey Jr., Chris Hemsworth, Mark Ruffalo, Chris Evans, Scarlett Johansson, Jeremy Renner, James Spader, Samuel L. Jackson</t>
        </is>
      </c>
      <c r="P645" s="39" t="inlineStr">
        <is>
          <t>Joss Whedon</t>
        </is>
      </c>
      <c r="Q645" s="40" t="inlineStr">
        <is>
          <t>[{"Source": "Internet Movie Database", "Value": "7.3/10"}, {"Source": "Rotten Tomatoes", "Value": "76%"}, {"Source": "Metacritic", "Value": "66/100"}]</t>
        </is>
      </c>
      <c r="R645" s="41" t="inlineStr">
        <is>
          <t>1,405,403,694</t>
        </is>
      </c>
      <c r="S645" s="42" t="inlineStr">
        <is>
          <t>PG-13</t>
        </is>
      </c>
      <c r="T645" s="43" t="inlineStr">
        <is>
          <t>141</t>
        </is>
      </c>
      <c r="U645" s="44" t="inlineStr">
        <is>
          <t>{"link": "https://www.themoviedb.org/movie/99861-avengers-age-of-ultron/watch?locale=CA",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45" s="45" t="inlineStr">
        <is>
          <t>365,000,000</t>
        </is>
      </c>
      <c r="W645" s="34" t="n">
        <v>99861</v>
      </c>
      <c r="X645" s="34" t="inlineStr">
        <is>
          <t>[102899, 271110, 24428, 299536, 118340, 168259, 100402, 207703, 299534, 1771, 76338, 10195, 76341, 262500, 122917, 158852, 135397, 76757, 198184, 284052]</t>
        </is>
      </c>
      <c r="Y645" s="34" t="inlineStr">
        <is>
          <t>76%</t>
        </is>
      </c>
      <c r="Z645" s="34" t="inlineStr">
        <is>
          <t>7.3/10</t>
        </is>
      </c>
      <c r="AA645" s="34" t="inlineStr">
        <is>
          <t>66/100</t>
        </is>
      </c>
      <c r="AB645" s="34" t="inlineStr">
        <is>
          <t>https://www.youtube.com/embed/JAUoeqvedMo</t>
        </is>
      </c>
      <c r="AC645" s="46" t="n">
        <v>1731215633548</v>
      </c>
    </row>
    <row r="646" ht="14.25" customHeight="1" s="130">
      <c r="A646" s="85" t="inlineStr">
        <is>
          <t>Harry Potter and the Order of the Phoenix</t>
        </is>
      </c>
      <c r="B646" s="86" t="n">
        <v>71</v>
      </c>
      <c r="C646" s="109" t="inlineStr">
        <is>
          <t>Wizarding World</t>
        </is>
      </c>
      <c r="D646" s="47" t="inlineStr">
        <is>
          <t>Harry Potter</t>
        </is>
      </c>
      <c r="E646" s="87" t="inlineStr">
        <is>
          <t>Fantasy</t>
        </is>
      </c>
      <c r="F646" s="88" t="inlineStr">
        <is>
          <t>Family</t>
        </is>
      </c>
      <c r="G646" s="110" t="n"/>
      <c r="H646" s="115" t="n"/>
      <c r="I646" s="89" t="inlineStr">
        <is>
          <t>Warner Bros.</t>
        </is>
      </c>
      <c r="J646" s="90" t="n">
        <v>2007</v>
      </c>
      <c r="K646" s="34">
        <f>ROW(K646)-1</f>
        <v/>
      </c>
      <c r="L646" s="91" t="n"/>
      <c r="M646" s="36"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N646" s="37" t="inlineStr">
        <is>
          <t>https://image.tmdb.org/t/p/w500/5aOyriWkPec0zUDxmHFP9qMmBaj.jpg</t>
        </is>
      </c>
      <c r="O646" s="38" t="inlineStr">
        <is>
          <t>Daniel Radcliffe, Rupert Grint, Emma Watson, Helena Bonham Carter, Robbie Coltrane, Ralph Fiennes, Michael Gambon, Brendan Gleeson</t>
        </is>
      </c>
      <c r="P646" s="39" t="inlineStr">
        <is>
          <t>David Yates</t>
        </is>
      </c>
      <c r="Q646" s="40" t="inlineStr">
        <is>
          <t>[{"Source": "Internet Movie Database", "Value": "7.5/10"}, {"Source": "Rotten Tomatoes", "Value": "78%"}, {"Source": "Metacritic", "Value": "71/100"}]</t>
        </is>
      </c>
      <c r="R646" s="41" t="inlineStr">
        <is>
          <t>938,212,738</t>
        </is>
      </c>
      <c r="S646" s="42" t="inlineStr">
        <is>
          <t>PG-13</t>
        </is>
      </c>
      <c r="T646" s="43" t="inlineStr">
        <is>
          <t>138</t>
        </is>
      </c>
      <c r="U646" s="44" t="inlineStr">
        <is>
          <t>{"link": "https://www.themoviedb.org/movie/675-harry-potter-and-the-order-of-the-phoenix/watch?locale=CA",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6" s="45" t="inlineStr">
        <is>
          <t>150,000,000</t>
        </is>
      </c>
      <c r="W646" s="34" t="n">
        <v>675</v>
      </c>
      <c r="X646" s="34" t="inlineStr">
        <is>
          <t>[767, 12444, 674, 672, 12445, 673, 671, 278, 1858, 49538, 57800, 285, 124459, 2062, 1979, 17532, 2048, 8587, 984, 3021]</t>
        </is>
      </c>
      <c r="Y646" s="34" t="inlineStr">
        <is>
          <t>78%</t>
        </is>
      </c>
      <c r="Z646" s="34" t="inlineStr">
        <is>
          <t>7.5/10</t>
        </is>
      </c>
      <c r="AA646" s="34" t="inlineStr">
        <is>
          <t>71/100</t>
        </is>
      </c>
      <c r="AB646" s="34" t="inlineStr">
        <is>
          <t>https://www.youtube.com/embed/47PHbQTmw5g</t>
        </is>
      </c>
      <c r="AC646" s="46" t="n">
        <v>1731215633548</v>
      </c>
    </row>
    <row r="647" ht="14.25" customHeight="1" s="130">
      <c r="A647" s="85" t="inlineStr">
        <is>
          <t>Rocky Balboa</t>
        </is>
      </c>
      <c r="B647" s="86" t="n">
        <v>71</v>
      </c>
      <c r="C647" s="109" t="inlineStr">
        <is>
          <t>Rocky</t>
        </is>
      </c>
      <c r="D647" s="47" t="n"/>
      <c r="E647" s="87" t="inlineStr">
        <is>
          <t>Sports</t>
        </is>
      </c>
      <c r="F647" s="88" t="inlineStr">
        <is>
          <t>Drama</t>
        </is>
      </c>
      <c r="G647" s="110" t="n"/>
      <c r="H647" s="115" t="n"/>
      <c r="I647" s="89" t="inlineStr">
        <is>
          <t>Amazon MGM Studios</t>
        </is>
      </c>
      <c r="J647" s="90" t="n">
        <v>2006</v>
      </c>
      <c r="K647" s="34">
        <f>ROW(K647)-1</f>
        <v/>
      </c>
      <c r="L647" s="91"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M647" s="36"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N647" s="37" t="inlineStr">
        <is>
          <t>https://image.tmdb.org/t/p/w500/xUylDspiTKU3cYzZNeLsN8Krv12.jpg</t>
        </is>
      </c>
      <c r="O647" s="38" t="inlineStr">
        <is>
          <t>Sylvester Stallone, Burt Young, Antonio Tarver, Geraldine Hughes, Milo Ventimiglia, Tony Burton, A.J. Benza, James Francis Kelly III</t>
        </is>
      </c>
      <c r="P647" s="39" t="inlineStr">
        <is>
          <t>Sylvester Stallone</t>
        </is>
      </c>
      <c r="Q647" s="40" t="inlineStr">
        <is>
          <t>[{"Source": "Internet Movie Database", "Value": "7.1/10"}, {"Source": "Rotten Tomatoes", "Value": "78%"}, {"Source": "Metacritic", "Value": "63/100"}]</t>
        </is>
      </c>
      <c r="R647" s="41" t="inlineStr">
        <is>
          <t>155,900,000</t>
        </is>
      </c>
      <c r="S647" s="42" t="inlineStr">
        <is>
          <t>PG</t>
        </is>
      </c>
      <c r="T647" s="43" t="inlineStr">
        <is>
          <t>102</t>
        </is>
      </c>
      <c r="U647" s="44" t="inlineStr">
        <is>
          <t>{"link": "https://www.themoviedb.org/movie/1246-rocky-balboa/watch?locale=CA",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"/2ino0WmHA4GROB7NYKzT6PGqLcb.jpg", "provider_id": 528, "provider_name": "AMC+ Amazon Channel", "display_priority": 90}]}</t>
        </is>
      </c>
      <c r="V647" s="45" t="inlineStr">
        <is>
          <t>24,000,000</t>
        </is>
      </c>
      <c r="W647" s="34" t="n">
        <v>1246</v>
      </c>
      <c r="X647" s="34" t="inlineStr">
        <is>
          <t>[1367, 1375, 312221, 1371, 1374, 1366, 7555, 1368, 1370, 1825, 14375, 11228, 921, 11890, 10105, 30421, 22358, 13282, 84340, 20068]</t>
        </is>
      </c>
      <c r="Y647" s="34" t="inlineStr">
        <is>
          <t>78%</t>
        </is>
      </c>
      <c r="Z647" s="34" t="inlineStr">
        <is>
          <t>7.1/10</t>
        </is>
      </c>
      <c r="AA647" s="34" t="inlineStr">
        <is>
          <t>63/100</t>
        </is>
      </c>
      <c r="AB647" s="34" t="inlineStr">
        <is>
          <t>https://www.youtube.com/embed/K_z4bNupt1A</t>
        </is>
      </c>
      <c r="AC647" s="46" t="n">
        <v>1731215633548</v>
      </c>
    </row>
    <row r="648" ht="14.25" customHeight="1" s="130">
      <c r="A648" s="85" t="inlineStr">
        <is>
          <t>Megamind</t>
        </is>
      </c>
      <c r="B648" s="86" t="n">
        <v>70</v>
      </c>
      <c r="C648" s="109" t="n"/>
      <c r="D648" s="47" t="n"/>
      <c r="E648" s="87" t="inlineStr">
        <is>
          <t>Animated</t>
        </is>
      </c>
      <c r="F648" s="88" t="n"/>
      <c r="G648" s="110" t="n"/>
      <c r="H648" s="115" t="n"/>
      <c r="I648" s="89" t="inlineStr">
        <is>
          <t>Dreamworks</t>
        </is>
      </c>
      <c r="J648" s="90" t="n">
        <v>2010</v>
      </c>
      <c r="K648" s="34">
        <f>ROW(K648)-1</f>
        <v/>
      </c>
      <c r="L648" s="91" t="n"/>
      <c r="M648" s="34" t="inlineStr">
        <is>
          <t>After Megamind, a highly intelligent alien supervillain, defeats his long-time nemesis Metro Man, Megamind creates a new hero to fight, but must act to save the city when his "creation" becomes an even worse villain than he was.</t>
        </is>
      </c>
      <c r="N648" s="34" t="inlineStr">
        <is>
          <t>https://image.tmdb.org/t/p/w500/uZ9ytt3sPTx62XTfN56ILSuYWRe.jpg</t>
        </is>
      </c>
      <c r="O648" s="34" t="inlineStr">
        <is>
          <t>Will Ferrell, Tina Fey, Brad Pitt, Jonah Hill, David Cross, Ben Stiller, Justin Theroux, Jessica Schulte</t>
        </is>
      </c>
      <c r="P648" s="34" t="inlineStr">
        <is>
          <t>Tom McGrath</t>
        </is>
      </c>
      <c r="Q648" s="50" t="inlineStr">
        <is>
          <t>[{"Source": "Internet Movie Database", "Value": "7.3/10"}, {"Source": "Rotten Tomatoes", "Value": "73%"}, {"Source": "Metacritic", "Value": "63/100"}]</t>
        </is>
      </c>
      <c r="R648" s="51" t="inlineStr">
        <is>
          <t>321,885,765</t>
        </is>
      </c>
      <c r="S648" s="34" t="inlineStr">
        <is>
          <t>PG</t>
        </is>
      </c>
      <c r="T648" s="34" t="inlineStr">
        <is>
          <t>96</t>
        </is>
      </c>
      <c r="U648" s="34" t="inlineStr">
        <is>
          <t>{"link": "https://www.themoviedb.org/movie/38055-megamind/watch?locale=CA",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8" s="51" t="inlineStr">
        <is>
          <t>130,000,000</t>
        </is>
      </c>
      <c r="W648" s="34" t="n">
        <v>38055</v>
      </c>
      <c r="X648" s="34" t="inlineStr">
        <is>
          <t>[15512, 57718, 22794, 49444, 81188, 10527, 44896, 953, 16290, 27576, 38757, 46195, 5559, 10555, 39451, 607, 12222, 48466, 278427, 9487]</t>
        </is>
      </c>
      <c r="Y648" s="34" t="inlineStr">
        <is>
          <t>73%</t>
        </is>
      </c>
      <c r="Z648" s="34" t="inlineStr">
        <is>
          <t>7.3/10</t>
        </is>
      </c>
      <c r="AA648" s="34" t="inlineStr">
        <is>
          <t>63/100</t>
        </is>
      </c>
      <c r="AB648" s="34" t="inlineStr">
        <is>
          <t>https://www.youtube.com/embed/6CJUQr4Vs40</t>
        </is>
      </c>
      <c r="AC648" s="46" t="n">
        <v>1731215633548</v>
      </c>
    </row>
    <row r="649" ht="14.25" customHeight="1" s="130">
      <c r="A649" s="85" t="inlineStr">
        <is>
          <t>Blade</t>
        </is>
      </c>
      <c r="B649" s="86" t="n">
        <v>70</v>
      </c>
      <c r="C649" s="109" t="inlineStr">
        <is>
          <t>Marvel</t>
        </is>
      </c>
      <c r="D649" s="47" t="inlineStr">
        <is>
          <t>Blade</t>
        </is>
      </c>
      <c r="E649" s="87" t="inlineStr">
        <is>
          <t>Comic Book</t>
        </is>
      </c>
      <c r="F649" s="88" t="n"/>
      <c r="G649" s="110" t="n"/>
      <c r="H649" s="115" t="n"/>
      <c r="I649" s="89" t="inlineStr">
        <is>
          <t>New Line Cinema</t>
        </is>
      </c>
      <c r="J649" s="90" t="n">
        <v>1998</v>
      </c>
      <c r="K649" s="34">
        <f>ROW(K649)-1</f>
        <v/>
      </c>
      <c r="L649" s="91" t="n"/>
      <c r="M649" s="36" t="inlineStr">
        <is>
          <t>The Daywalker known as "Blade" - a half-vampire, half-mortal man - becomes the protector of humanity against an underground army of vampires.</t>
        </is>
      </c>
      <c r="N649" s="37" t="inlineStr">
        <is>
          <t>https://image.tmdb.org/t/p/w500/oWT70TvbsmQaqyphCZpsnQR7R32.jpg</t>
        </is>
      </c>
      <c r="O649" s="38" t="inlineStr">
        <is>
          <t>Wesley Snipes, Stephen Dorff, Kris Kristofferson, N'Bushe Wright, Donal Logue, Udo Kier, Arly Jover, Traci Lords</t>
        </is>
      </c>
      <c r="P649" s="39" t="inlineStr">
        <is>
          <t>Stephen Norrington</t>
        </is>
      </c>
      <c r="Q649" s="40" t="inlineStr">
        <is>
          <t>[{"Source": "Internet Movie Database", "Value": "7.1/10"}, {"Source": "Rotten Tomatoes", "Value": "58%"}, {"Source": "Metacritic", "Value": "47/100"}]</t>
        </is>
      </c>
      <c r="R649" s="41" t="inlineStr">
        <is>
          <t>131,183,530</t>
        </is>
      </c>
      <c r="S649" s="42" t="inlineStr">
        <is>
          <t>R</t>
        </is>
      </c>
      <c r="T649" s="43" t="inlineStr">
        <is>
          <t>121</t>
        </is>
      </c>
      <c r="U649" s="44" t="inlineStr">
        <is>
          <t>{"link": "https://www.themoviedb.org/movie/36647-blade/watch?locale=CA",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9" s="45" t="inlineStr">
        <is>
          <t>45,000,000</t>
        </is>
      </c>
      <c r="W649" s="34" t="n">
        <v>36647</v>
      </c>
      <c r="X649" s="34" t="inlineStr">
        <is>
          <t>[36586, 36648, 18823, 12437, 212, 11455, 120605, 78, 8363, 11253, 10045, 36657, 7451, 95, 3594, 274854, 14013, 8867, 127493, 1022811]</t>
        </is>
      </c>
      <c r="Y649" s="34" t="inlineStr">
        <is>
          <t>58%</t>
        </is>
      </c>
      <c r="Z649" s="34" t="inlineStr">
        <is>
          <t>7.1/10</t>
        </is>
      </c>
      <c r="AA649" s="34" t="inlineStr">
        <is>
          <t>47/100</t>
        </is>
      </c>
      <c r="AB649" s="34" t="inlineStr">
        <is>
          <t>https://www.youtube.com/embed/O2Y3FFFIvRI</t>
        </is>
      </c>
      <c r="AC649" s="46" t="n">
        <v>1731215633548</v>
      </c>
    </row>
    <row r="650" ht="14.25" customHeight="1" s="130">
      <c r="A650" s="85" t="inlineStr">
        <is>
          <t>Teenage Mutant Ninja Turtles</t>
        </is>
      </c>
      <c r="B650" s="86" t="n">
        <v>70</v>
      </c>
      <c r="C650" s="109" t="inlineStr">
        <is>
          <t>TMNT</t>
        </is>
      </c>
      <c r="D650" s="47" t="n"/>
      <c r="E650" s="87" t="inlineStr">
        <is>
          <t>Comic Book</t>
        </is>
      </c>
      <c r="F650" s="88" t="n"/>
      <c r="G650" s="110" t="n"/>
      <c r="H650" s="115" t="n"/>
      <c r="I650" s="89" t="inlineStr">
        <is>
          <t>New Line Cinema</t>
        </is>
      </c>
      <c r="J650" s="90" t="n">
        <v>1990</v>
      </c>
      <c r="K650" s="34">
        <f>ROW(K650)-1</f>
        <v/>
      </c>
      <c r="L650" s="91" t="n"/>
      <c r="M650" s="36" t="inlineStr">
        <is>
          <t>A quartet of humanoid turtles, trained by their mentor in ninjitsu, must learn to work together to face the menace of Shredder and the Foot Clan.</t>
        </is>
      </c>
      <c r="N650" s="37" t="inlineStr">
        <is>
          <t>https://image.tmdb.org/t/p/w500/shfAU6xIIEAEtsloIT3n9Fscz2E.jpg</t>
        </is>
      </c>
      <c r="O650" s="38" t="inlineStr">
        <is>
          <t>Judith Hoag, Elias Koteas, Josh Pais, David Forman, Brian Tochi, Leif Tilden, Corey Feldman, Michelan Sisti</t>
        </is>
      </c>
      <c r="P650" s="39" t="inlineStr">
        <is>
          <t>Steve Barron</t>
        </is>
      </c>
      <c r="Q650" s="40" t="inlineStr">
        <is>
          <t>[{"Source": "Internet Movie Database", "Value": "6.8/10"}, {"Source": "Rotten Tomatoes", "Value": "43%"}, {"Source": "Metacritic", "Value": "51/100"}]</t>
        </is>
      </c>
      <c r="R650" s="41" t="inlineStr">
        <is>
          <t>201,965,915</t>
        </is>
      </c>
      <c r="S650" s="42" t="inlineStr">
        <is>
          <t>PG</t>
        </is>
      </c>
      <c r="T650" s="43" t="inlineStr">
        <is>
          <t>93</t>
        </is>
      </c>
      <c r="U650" s="44" t="inlineStr">
        <is>
          <t>{"link": "https://www.themoviedb.org/movie/1498-teenage-mutant-ninja-turtles/watch?locale=CA",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650" s="45" t="inlineStr">
        <is>
          <t>13,500,000</t>
        </is>
      </c>
      <c r="W650" s="34" t="n">
        <v>1498</v>
      </c>
      <c r="X650" s="34" t="inlineStr">
        <is>
          <t>[1497, 1499, 15142, 15026, 56780, 46975, 14286, 108777, 1266741, 750223, 478530, 97618, 330312, 122791, 1273, 503706, 19086, 418718, 655223, 77221]</t>
        </is>
      </c>
      <c r="Y650" s="34" t="inlineStr">
        <is>
          <t>43%</t>
        </is>
      </c>
      <c r="Z650" s="34" t="inlineStr">
        <is>
          <t>6.8/10</t>
        </is>
      </c>
      <c r="AA650" s="34" t="inlineStr">
        <is>
          <t>51/100</t>
        </is>
      </c>
      <c r="AB650" s="34" t="inlineStr">
        <is>
          <t>https://www.youtube.com/embed/waP3jrqhuyY</t>
        </is>
      </c>
      <c r="AC650" s="46" t="n">
        <v>1731215633548</v>
      </c>
    </row>
    <row r="651" ht="14.25" customHeight="1" s="130">
      <c r="A651" s="85" t="inlineStr">
        <is>
          <t>Magic Mike</t>
        </is>
      </c>
      <c r="B651" s="86" t="n">
        <v>70</v>
      </c>
      <c r="C651" s="109" t="inlineStr">
        <is>
          <t>Magic Mike</t>
        </is>
      </c>
      <c r="D651" s="47" t="n"/>
      <c r="E651" s="87" t="inlineStr">
        <is>
          <t>Dramedy</t>
        </is>
      </c>
      <c r="F651" s="88" t="n"/>
      <c r="G651" s="110" t="n"/>
      <c r="H651" s="115" t="n"/>
      <c r="I651" s="89" t="inlineStr">
        <is>
          <t>Warner Bros.</t>
        </is>
      </c>
      <c r="J651" s="90" t="n">
        <v>2012</v>
      </c>
      <c r="K651" s="34">
        <f>ROW(K651)-1</f>
        <v/>
      </c>
      <c r="L651" s="91" t="n"/>
      <c r="M651" s="36" t="inlineStr">
        <is>
          <t>Mike, an experienced stripper, takes a younger performer called The Kid under his wing and schools him in the arts of partying, picking up women, and making easy money.</t>
        </is>
      </c>
      <c r="N651" s="37" t="inlineStr">
        <is>
          <t>https://image.tmdb.org/t/p/w500/oJS0qxNfMdMcFnEZbUbB5q2Olik.jpg</t>
        </is>
      </c>
      <c r="O651" s="38" t="inlineStr">
        <is>
          <t>Channing Tatum, Matthew McConaughey, Alex Pettyfer, Cody Horn, Olivia Munn, Joe Manganiello, Matt Bomer, James Martin Kelly</t>
        </is>
      </c>
      <c r="P651" s="39" t="inlineStr">
        <is>
          <t>Steven Soderbergh</t>
        </is>
      </c>
      <c r="Q651" s="40" t="inlineStr">
        <is>
          <t>[{"Source": "Internet Movie Database", "Value": "6.1/10"}, {"Source": "Rotten Tomatoes", "Value": "78%"}, {"Source": "Metacritic", "Value": "72/100"}]</t>
        </is>
      </c>
      <c r="R651" s="41" t="inlineStr">
        <is>
          <t>167,200,000</t>
        </is>
      </c>
      <c r="S651" s="42" t="inlineStr">
        <is>
          <t>R</t>
        </is>
      </c>
      <c r="T651" s="43" t="inlineStr">
        <is>
          <t>110</t>
        </is>
      </c>
      <c r="U651" s="44" t="inlineStr">
        <is>
          <t>{"link": "https://www.themoviedb.org/movie/77930-magic-mike/watch?locale=CA",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651" s="45" t="inlineStr">
        <is>
          <t>7,000,000</t>
        </is>
      </c>
      <c r="W651" s="34" t="n">
        <v>77930</v>
      </c>
      <c r="X651" s="34" t="inlineStr">
        <is>
          <t>[264999, 73567, 7364, 906221, 22971, 8194, 49494, 72570, 8328, 97434, 9655, 58547, 9762, 44564, 8676, 396940, 12556, 228194, 226857, 9919]</t>
        </is>
      </c>
      <c r="Y651" s="34" t="inlineStr">
        <is>
          <t>78%</t>
        </is>
      </c>
      <c r="Z651" s="34" t="inlineStr">
        <is>
          <t>6.1/10</t>
        </is>
      </c>
      <c r="AA651" s="34" t="inlineStr">
        <is>
          <t>72/100</t>
        </is>
      </c>
      <c r="AB651" s="34" t="inlineStr">
        <is>
          <t>https://www.youtube.com/embed/Dd0XPRo4LZQ</t>
        </is>
      </c>
      <c r="AC651" s="46" t="n">
        <v>1731215633548</v>
      </c>
    </row>
    <row r="652" ht="14.25" customHeight="1" s="130">
      <c r="A652" s="85" t="inlineStr">
        <is>
          <t>Splash</t>
        </is>
      </c>
      <c r="B652" s="86" t="n">
        <v>70</v>
      </c>
      <c r="C652" s="109" t="inlineStr">
        <is>
          <t>Disney Live Action</t>
        </is>
      </c>
      <c r="D652" s="47" t="n"/>
      <c r="E652" s="87" t="inlineStr">
        <is>
          <t>RomCom</t>
        </is>
      </c>
      <c r="F652" s="88" t="inlineStr">
        <is>
          <t>Fantasy</t>
        </is>
      </c>
      <c r="G652" s="110" t="n"/>
      <c r="H652" s="115" t="n"/>
      <c r="I652" s="89" t="inlineStr">
        <is>
          <t>Disney</t>
        </is>
      </c>
      <c r="J652" s="90" t="n">
        <v>1984</v>
      </c>
      <c r="K652" s="34">
        <f>ROW(K652)-1</f>
        <v/>
      </c>
      <c r="L652" s="91"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M652" s="34" t="inlineStr">
        <is>
          <t>A successful businessman falls in love with the girl of his dreams. There's one big complication though; he's fallen hook, line and sinker for a mermaid.</t>
        </is>
      </c>
      <c r="N652" s="34" t="inlineStr">
        <is>
          <t>https://image.tmdb.org/t/p/w500/7FutTsMWBwVhjk1Ujf1wtndUVZh.jpg</t>
        </is>
      </c>
      <c r="O652" s="34" t="inlineStr">
        <is>
          <t>Tom Hanks, Daryl Hannah, Eugene Levy, John Candy, Dody Goodman, Shecky Greene, Richard B. Shull, Bobby Di Cicco</t>
        </is>
      </c>
      <c r="P652" s="34" t="inlineStr">
        <is>
          <t>Ron Howard</t>
        </is>
      </c>
      <c r="Q652" s="34" t="inlineStr">
        <is>
          <t>[{"Source": "Internet Movie Database", "Value": "6.3/10"}, {"Source": "Metacritic", "Value": "71/100"}]</t>
        </is>
      </c>
      <c r="R652" s="34" t="inlineStr">
        <is>
          <t>69,800,000</t>
        </is>
      </c>
      <c r="S652" s="34" t="inlineStr">
        <is>
          <t>PG</t>
        </is>
      </c>
      <c r="T652" s="34" t="inlineStr">
        <is>
          <t>111</t>
        </is>
      </c>
      <c r="U652" s="34" t="inlineStr">
        <is>
          <t>{"link": "https://www.themoviedb.org/movie/2619-splash/watch?locale=CA",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652" s="34" t="inlineStr">
        <is>
          <t>8,000,000</t>
        </is>
      </c>
      <c r="W652" s="34" t="n">
        <v>2619</v>
      </c>
      <c r="X652" s="34" t="inlineStr">
        <is>
          <t>[19259, 12309, 10466, 6951, 12154, 11938, 13196, 24276, 14347, 38914, 28410, 62932, 41248, 1217345, 94201, 258486, 52741, 15184, 10905, 10261]</t>
        </is>
      </c>
      <c r="Y652" s="34" t="inlineStr">
        <is>
          <t>N/A</t>
        </is>
      </c>
      <c r="Z652" s="34" t="inlineStr">
        <is>
          <t>6.3/10</t>
        </is>
      </c>
      <c r="AA652" s="34" t="inlineStr">
        <is>
          <t>71/100</t>
        </is>
      </c>
      <c r="AB652" s="34" t="inlineStr">
        <is>
          <t>https://www.youtube.com/embed/uv_77am0ec8</t>
        </is>
      </c>
      <c r="AC652" s="46" t="n">
        <v>1731215633548</v>
      </c>
    </row>
    <row r="653" ht="14.25" customHeight="1" s="130">
      <c r="A653" s="85" t="inlineStr">
        <is>
          <t>Peter Pan</t>
        </is>
      </c>
      <c r="B653" s="86" t="n">
        <v>70</v>
      </c>
      <c r="C653" s="109" t="inlineStr">
        <is>
          <t>Disney Animation</t>
        </is>
      </c>
      <c r="D653" s="47" t="n"/>
      <c r="E653" s="87" t="inlineStr">
        <is>
          <t>Animated</t>
        </is>
      </c>
      <c r="F653" s="88" t="n"/>
      <c r="G653" s="110" t="n"/>
      <c r="H653" s="115" t="n"/>
      <c r="I653" s="89" t="inlineStr">
        <is>
          <t>Disney</t>
        </is>
      </c>
      <c r="J653" s="90" t="n">
        <v>1953</v>
      </c>
      <c r="K653" s="34">
        <f>ROW(K653)-1</f>
        <v/>
      </c>
      <c r="L653" s="91" t="n"/>
      <c r="M653" s="36" t="inlineStr">
        <is>
          <t>Leaving the safety of their nursery behind, Wendy, Michael and John follow Peter Pan to a magical world where childhood lasts forever. But while in Neverland, the kids must face Captain Hook and foil his attempts to get rid of Peter for good.</t>
        </is>
      </c>
      <c r="N653" s="37" t="inlineStr">
        <is>
          <t>https://image.tmdb.org/t/p/w500/fJJOs1iyrhKfZceANxoPxPwNGF1.jpg</t>
        </is>
      </c>
      <c r="O653" s="38" t="inlineStr">
        <is>
          <t>Bobby Driscoll, Kathryn Beaumont, Hans Conried, Bill Thompson, Heather Angel, Paul Collins, Tommy Luske, Candy Candido</t>
        </is>
      </c>
      <c r="P653" s="39" t="inlineStr">
        <is>
          <t>Clyde Geronimi, Wilfred Jackson, Hamilton Luske</t>
        </is>
      </c>
      <c r="Q653" s="40" t="inlineStr">
        <is>
          <t>[{"Source": "Internet Movie Database", "Value": "7.3/10"}, {"Source": "Rotten Tomatoes", "Value": "78%"}, {"Source": "Metacritic", "Value": "76/100"}]</t>
        </is>
      </c>
      <c r="R653" s="41" t="inlineStr">
        <is>
          <t>87,400,000</t>
        </is>
      </c>
      <c r="S653" s="42" t="inlineStr">
        <is>
          <t>G</t>
        </is>
      </c>
      <c r="T653" s="43" t="inlineStr">
        <is>
          <t>77</t>
        </is>
      </c>
      <c r="U653" s="44" t="inlineStr">
        <is>
          <t>{"link": "https://www.themoviedb.org/movie/10693-peter-pan/watch?locale=CA",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53" s="45" t="inlineStr">
        <is>
          <t>4,000,000</t>
        </is>
      </c>
      <c r="W653" s="34" t="n">
        <v>10693</v>
      </c>
      <c r="X653" s="34" t="inlineStr">
        <is>
          <t>[10340, 10601, 12092, 16690, 10895, 10882, 12230, 11224, 3170, 9078, 9325, 11360, 10530, 37135, 58451, 408, 10112, 11544, 810, 11886]</t>
        </is>
      </c>
      <c r="Y653" s="34" t="inlineStr">
        <is>
          <t>78%</t>
        </is>
      </c>
      <c r="Z653" s="34" t="inlineStr">
        <is>
          <t>7.3/10</t>
        </is>
      </c>
      <c r="AA653" s="34" t="inlineStr">
        <is>
          <t>76/100</t>
        </is>
      </c>
      <c r="AB653" s="34" t="inlineStr">
        <is>
          <t>https://www.youtube.com/embed/u9crctwuDLk</t>
        </is>
      </c>
      <c r="AC653" s="46" t="n">
        <v>1731215633548</v>
      </c>
    </row>
    <row r="654" ht="14.25" customHeight="1" s="130">
      <c r="A654" s="85" t="inlineStr">
        <is>
          <t>We Are the Night</t>
        </is>
      </c>
      <c r="B654" s="86" t="n">
        <v>70</v>
      </c>
      <c r="C654" s="109" t="n"/>
      <c r="D654" s="47" t="n"/>
      <c r="E654" s="87" t="inlineStr">
        <is>
          <t>Horror</t>
        </is>
      </c>
      <c r="F654" s="88" t="n"/>
      <c r="G654" s="110" t="n"/>
      <c r="H654" s="115" t="n"/>
      <c r="I654" s="89" t="inlineStr">
        <is>
          <t>Constantin Film</t>
        </is>
      </c>
      <c r="J654" s="90" t="n">
        <v>2010</v>
      </c>
      <c r="K654" s="34">
        <f>ROW(K654)-1</f>
        <v/>
      </c>
      <c r="L654" s="91"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M654" s="52"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N654" s="53" t="inlineStr">
        <is>
          <t>https://image.tmdb.org/t/p/w500/zNESCcM2PbynPPdzlEPUUHMaxqI.jpg</t>
        </is>
      </c>
      <c r="O654" s="54" t="inlineStr">
        <is>
          <t>Karoline Herfurth, Nina Hoss, Jennifer Ulrich, Anna Fischer, Max Riemelt, Arved Birnbaum, Steffi Kühnert, Jochen Nickel</t>
        </is>
      </c>
      <c r="P654" s="55" t="inlineStr">
        <is>
          <t>Dennis Gansel</t>
        </is>
      </c>
      <c r="Q654" s="50" t="inlineStr">
        <is>
          <t>[{"Source": "Internet Movie Database", "Value": "6.2/10"}, {"Source": "Rotten Tomatoes", "Value": "60%"}]</t>
        </is>
      </c>
      <c r="R654" s="56" t="inlineStr">
        <is>
          <t>2,405,336</t>
        </is>
      </c>
      <c r="S654" s="57" t="inlineStr">
        <is>
          <t>Not Rated</t>
        </is>
      </c>
      <c r="T654" s="58" t="inlineStr">
        <is>
          <t>100</t>
        </is>
      </c>
      <c r="U654" s="44" t="inlineStr">
        <is>
          <t>{}</t>
        </is>
      </c>
      <c r="V654" s="62" t="inlineStr">
        <is>
          <t>0</t>
        </is>
      </c>
      <c r="W654" s="34" t="n">
        <v>52587</v>
      </c>
      <c r="X654" s="34" t="inlineStr">
        <is>
          <t>[39263, 124075, 51997, 55018, 72993, 44246, 128841, 4250, 365279, 12685, 317981, 252164, 276, 73108, 101669, 3001, 13446, 19123, 12149]</t>
        </is>
      </c>
      <c r="Y654" s="34" t="inlineStr">
        <is>
          <t>60%</t>
        </is>
      </c>
      <c r="Z654" s="34" t="inlineStr">
        <is>
          <t>6.2/10</t>
        </is>
      </c>
      <c r="AA654" s="34" t="inlineStr">
        <is>
          <t>N/A</t>
        </is>
      </c>
      <c r="AB654" s="34" t="inlineStr">
        <is>
          <t>https://www.youtube.com/embed/8pSLgO1oeDY</t>
        </is>
      </c>
      <c r="AC654" s="46" t="n">
        <v>1731215633548</v>
      </c>
    </row>
    <row r="655" ht="14.25" customHeight="1" s="130">
      <c r="A655" s="85" t="inlineStr">
        <is>
          <t>The Running Man</t>
        </is>
      </c>
      <c r="B655" s="86" t="n">
        <v>70</v>
      </c>
      <c r="C655" s="109" t="inlineStr">
        <is>
          <t>Stephen King</t>
        </is>
      </c>
      <c r="D655" s="47" t="n"/>
      <c r="E655" s="87" t="inlineStr">
        <is>
          <t>Sci-Fi</t>
        </is>
      </c>
      <c r="F655" s="88" t="inlineStr">
        <is>
          <t>Action</t>
        </is>
      </c>
      <c r="G655" s="110" t="n"/>
      <c r="H655" s="115" t="n"/>
      <c r="I655" s="89" t="inlineStr">
        <is>
          <t>TriStar Pictures</t>
        </is>
      </c>
      <c r="J655" s="90" t="n">
        <v>1987</v>
      </c>
      <c r="K655" s="34">
        <f>ROW(K655)-1</f>
        <v/>
      </c>
      <c r="L655" s="91"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M655" s="36"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N655" s="37" t="inlineStr">
        <is>
          <t>https://image.tmdb.org/t/p/w500/GTAUOhO4BN0peJVvxGEQydJvUO.jpg</t>
        </is>
      </c>
      <c r="O655" s="38" t="inlineStr">
        <is>
          <t>Arnold Schwarzenegger, Richard Dawson, María Conchita Alonso, Yaphet Kotto, Jim Brown, Jesse Ventura, Erland van Lidth, Marvin J. McIntyre</t>
        </is>
      </c>
      <c r="P655" s="39" t="inlineStr">
        <is>
          <t>Paul Michael Glaser</t>
        </is>
      </c>
      <c r="Q655" s="40" t="inlineStr">
        <is>
          <t>[{"Source": "Internet Movie Database", "Value": "6.6/10"}, {"Source": "Rotten Tomatoes", "Value": "67%"}, {"Source": "Metacritic", "Value": "45/100"}]</t>
        </is>
      </c>
      <c r="R655" s="41" t="inlineStr">
        <is>
          <t>38,122,105</t>
        </is>
      </c>
      <c r="S655" s="42" t="inlineStr">
        <is>
          <t>R</t>
        </is>
      </c>
      <c r="T655" s="43" t="inlineStr">
        <is>
          <t>101</t>
        </is>
      </c>
      <c r="U655" s="44" t="inlineStr">
        <is>
          <t>{"link": "https://www.themoviedb.org/movie/865-the-running-man/watch?locale=CA",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5" s="45" t="inlineStr">
        <is>
          <t>27,000,000</t>
        </is>
      </c>
      <c r="W655" s="34" t="n">
        <v>865</v>
      </c>
      <c r="X655" s="34" t="inlineStr">
        <is>
          <t>[2099, 10999, 8388, 10083, 27814, 925, 4944, 9387, 567973, 22494, 36955, 9593, 861, 9610, 6076, 9604, 11814, 11495, 2112, 5825]</t>
        </is>
      </c>
      <c r="Y655" s="34" t="inlineStr">
        <is>
          <t>67%</t>
        </is>
      </c>
      <c r="Z655" s="34" t="inlineStr">
        <is>
          <t>6.6/10</t>
        </is>
      </c>
      <c r="AA655" s="34" t="inlineStr">
        <is>
          <t>45/100</t>
        </is>
      </c>
      <c r="AB655" s="34" t="inlineStr">
        <is>
          <t>https://www.youtube.com/embed/i2FMhBg0h_8</t>
        </is>
      </c>
      <c r="AC655" s="46" t="n">
        <v>1731215633548</v>
      </c>
    </row>
    <row r="656" ht="14.25" customHeight="1" s="130">
      <c r="A656" s="85" t="inlineStr">
        <is>
          <t>The Hunger Games: Mockingjay - Part 2</t>
        </is>
      </c>
      <c r="B656" s="86" t="n">
        <v>70</v>
      </c>
      <c r="C656" s="109" t="inlineStr">
        <is>
          <t>The Hunger Games</t>
        </is>
      </c>
      <c r="D656" s="47" t="n"/>
      <c r="E656" s="87" t="inlineStr">
        <is>
          <t>Sci-Fi</t>
        </is>
      </c>
      <c r="F656" s="88" t="inlineStr">
        <is>
          <t>Action</t>
        </is>
      </c>
      <c r="G656" s="110" t="n"/>
      <c r="H656" s="115" t="n"/>
      <c r="I656" s="89" t="inlineStr">
        <is>
          <t>Lionsgate</t>
        </is>
      </c>
      <c r="J656" s="90" t="n">
        <v>2015</v>
      </c>
      <c r="K656" s="34">
        <f>ROW(K656)-1</f>
        <v/>
      </c>
      <c r="L656" s="91"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M656" s="34"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N656" s="34" t="inlineStr">
        <is>
          <t>https://image.tmdb.org/t/p/w500/lImKHDfExAulp16grYm8zD5eONE.jpg</t>
        </is>
      </c>
      <c r="O656" s="34" t="inlineStr">
        <is>
          <t>Jennifer Lawrence, Josh Hutcherson, Liam Hemsworth, Woody Harrelson, Elizabeth Banks, Julianne Moore, Philip Seymour Hoffman, Jeffrey Wright</t>
        </is>
      </c>
      <c r="P656" s="34" t="inlineStr">
        <is>
          <t>Francis Lawrence</t>
        </is>
      </c>
      <c r="Q656" s="34" t="inlineStr">
        <is>
          <t>[{"Source": "Internet Movie Database", "Value": "6.6/10"}, {"Source": "Rotten Tomatoes", "Value": "70%"}, {"Source": "Metacritic", "Value": "65/100"}]</t>
        </is>
      </c>
      <c r="R656" s="34" t="inlineStr">
        <is>
          <t>653,428,261</t>
        </is>
      </c>
      <c r="S656" s="34" t="inlineStr">
        <is>
          <t>PG-13</t>
        </is>
      </c>
      <c r="T656" s="34" t="inlineStr">
        <is>
          <t>137</t>
        </is>
      </c>
      <c r="U656" s="34" t="inlineStr">
        <is>
          <t>{"link": "https://www.themoviedb.org/movie/131634-the-hunger-games-mockingjay-part-2/watch?locale=CA",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t>
        </is>
      </c>
      <c r="V656" s="34" t="inlineStr">
        <is>
          <t>160,000,000</t>
        </is>
      </c>
      <c r="W656" s="34" t="n">
        <v>131634</v>
      </c>
      <c r="X656" s="34" t="inlineStr">
        <is>
          <t>[131631, 101299, 70160, 206647, 157350, 294254, 274479, 262500, 140607, 274854, 290595, 198663, 695721, 286217, 228066, 105864, 75656, 227973, 262504, 164251]</t>
        </is>
      </c>
      <c r="Y656" s="34" t="inlineStr">
        <is>
          <t>70%</t>
        </is>
      </c>
      <c r="Z656" s="34" t="inlineStr">
        <is>
          <t>6.6/10</t>
        </is>
      </c>
      <c r="AA656" s="34" t="inlineStr">
        <is>
          <t>65/100</t>
        </is>
      </c>
      <c r="AB656" s="34" t="inlineStr">
        <is>
          <t>https://www.youtube.com/embed/SoKIqLEGhI0</t>
        </is>
      </c>
      <c r="AC656" s="46" t="n">
        <v>1731215633548</v>
      </c>
    </row>
    <row r="657" ht="14.25" customHeight="1" s="130">
      <c r="A657" s="85" t="inlineStr">
        <is>
          <t>Talladega Nights: The Ballad of Ricky Bobby</t>
        </is>
      </c>
      <c r="B657" s="86" t="n">
        <v>70</v>
      </c>
      <c r="C657" s="109" t="n"/>
      <c r="D657" s="47" t="n"/>
      <c r="E657" s="87" t="inlineStr">
        <is>
          <t>Comedy</t>
        </is>
      </c>
      <c r="F657" s="88" t="inlineStr">
        <is>
          <t>Sports</t>
        </is>
      </c>
      <c r="G657" s="110" t="n"/>
      <c r="H657" s="115" t="n"/>
      <c r="I657" s="89" t="inlineStr">
        <is>
          <t>Columbia Pictures</t>
        </is>
      </c>
      <c r="J657" s="90" t="n">
        <v>2006</v>
      </c>
      <c r="K657" s="34">
        <f>ROW(K657)-1</f>
        <v/>
      </c>
      <c r="L657" s="91"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M657" s="36"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N657" s="37" t="inlineStr">
        <is>
          <t>https://image.tmdb.org/t/p/w500/3iCiTqsmJz1mO85AHzTiHNkRmb6.jpg</t>
        </is>
      </c>
      <c r="O657" s="38" t="inlineStr">
        <is>
          <t>Will Ferrell, John C. Reilly, Michael Clarke Duncan, Sacha Baron Cohen, Gary Cole, Jane Lynch, Leslie Bibb, Houston Tumlin</t>
        </is>
      </c>
      <c r="P657" s="39" t="inlineStr">
        <is>
          <t>Adam McKay</t>
        </is>
      </c>
      <c r="Q657" s="40" t="inlineStr">
        <is>
          <t>[{"Source": "Internet Movie Database", "Value": "6.6/10"}, {"Source": "Rotten Tomatoes", "Value": "72%"}, {"Source": "Metacritic", "Value": "66/100"}]</t>
        </is>
      </c>
      <c r="R657" s="41" t="inlineStr">
        <is>
          <t>163,000,000</t>
        </is>
      </c>
      <c r="S657" s="42" t="inlineStr">
        <is>
          <t>PG-13</t>
        </is>
      </c>
      <c r="T657" s="43" t="inlineStr">
        <is>
          <t>108</t>
        </is>
      </c>
      <c r="U657" s="44" t="inlineStr">
        <is>
          <t>{"link": "https://www.themoviedb.org/movie/9718-talladega-nights-the-ballad-of-ricky-bobby/watch?locale=CA",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7" s="45" t="inlineStr">
        <is>
          <t>72,500,000</t>
        </is>
      </c>
      <c r="W657" s="34" t="n">
        <v>9718</v>
      </c>
      <c r="X657" s="34" t="inlineStr">
        <is>
          <t>[10074, 10646, 29461, 9955, 13260, 942890, 10759, 12661, 5259, 9965, 650253, 26547, 163551, 45595, 126935, 645770, 482677, 669340, 51044, 352752]</t>
        </is>
      </c>
      <c r="Y657" s="34" t="inlineStr">
        <is>
          <t>72%</t>
        </is>
      </c>
      <c r="Z657" s="34" t="inlineStr">
        <is>
          <t>6.6/10</t>
        </is>
      </c>
      <c r="AA657" s="34" t="inlineStr">
        <is>
          <t>66/100</t>
        </is>
      </c>
      <c r="AB657" s="34" t="inlineStr">
        <is>
          <t>https://www.youtube.com/embed/myKtVl8N7jU</t>
        </is>
      </c>
      <c r="AC657" s="46" t="n">
        <v>1731215633548</v>
      </c>
    </row>
    <row r="658" ht="14.25" customHeight="1" s="130">
      <c r="A658" s="85" t="inlineStr">
        <is>
          <t>DC League of Super-Pets</t>
        </is>
      </c>
      <c r="B658" s="86" t="n">
        <v>70</v>
      </c>
      <c r="C658" s="109" t="inlineStr">
        <is>
          <t>DC</t>
        </is>
      </c>
      <c r="D658" s="47" t="inlineStr">
        <is>
          <t>DC-Animated</t>
        </is>
      </c>
      <c r="E658" s="87" t="inlineStr">
        <is>
          <t>Comic Book</t>
        </is>
      </c>
      <c r="F658" s="88" t="inlineStr">
        <is>
          <t>Animated</t>
        </is>
      </c>
      <c r="G658" s="110" t="n"/>
      <c r="H658" s="115" t="n"/>
      <c r="I658" s="89" t="inlineStr">
        <is>
          <t>Warner Bros.</t>
        </is>
      </c>
      <c r="J658" s="90" t="n">
        <v>2022</v>
      </c>
      <c r="K658" s="34">
        <f>ROW(K658)-1</f>
        <v/>
      </c>
      <c r="L658" s="91" t="n"/>
      <c r="M658" s="48"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N658" s="37" t="inlineStr">
        <is>
          <t>https://image.tmdb.org/t/p/w500/qpPMewlugFaejXjz4YNDnpTniFX.jpg</t>
        </is>
      </c>
      <c r="O658" s="38" t="inlineStr">
        <is>
          <t>Dwayne Johnson, Kevin Hart, John Krasinski, Keanu Reeves, Kate McKinnon, Vanessa Bayer, Natasha Lyonne, Diego Luna</t>
        </is>
      </c>
      <c r="P658" s="39" t="inlineStr">
        <is>
          <t>Jared Stern, Sam J. Levine</t>
        </is>
      </c>
      <c r="Q658" s="40" t="inlineStr">
        <is>
          <t>[{"Source": "Internet Movie Database", "Value": "7.1/10"}, {"Source": "Rotten Tomatoes", "Value": "72%"}, {"Source": "Metacritic", "Value": "56/100"}]</t>
        </is>
      </c>
      <c r="R658" s="41" t="inlineStr">
        <is>
          <t>203,000,000</t>
        </is>
      </c>
      <c r="S658" s="42" t="inlineStr">
        <is>
          <t>PG</t>
        </is>
      </c>
      <c r="T658" s="43" t="inlineStr">
        <is>
          <t>105</t>
        </is>
      </c>
      <c r="U658" s="59" t="inlineStr">
        <is>
          <t>{"link": "https://www.themoviedb.org/movie/539681-dc-league-of-super-pets/watch?locale=CA",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"/pvske1MyAoymrs5bguRfVqYiM9a.jpg",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8" s="45" t="inlineStr">
        <is>
          <t>90,000,000</t>
        </is>
      </c>
      <c r="W658" s="34" t="n">
        <v>539681</v>
      </c>
      <c r="X658" s="34" t="inlineStr">
        <is>
          <t>[762504, 598331, 10303, 629176, 10610, 438148, 960700, 610150, 755566, 830788, 16366, 718789, 532639, 554230, 1001865, 1368, 791348, 973164, 921360, 946703]</t>
        </is>
      </c>
      <c r="Y658" s="34" t="inlineStr">
        <is>
          <t>72%</t>
        </is>
      </c>
      <c r="Z658" s="34" t="inlineStr">
        <is>
          <t>7.1/10</t>
        </is>
      </c>
      <c r="AA658" s="34" t="inlineStr">
        <is>
          <t>56/100</t>
        </is>
      </c>
      <c r="AB658" s="34" t="inlineStr">
        <is>
          <t>https://www.youtube.com/embed/xEbpPP-_1Ig</t>
        </is>
      </c>
      <c r="AC658" s="46" t="n">
        <v>1731215633548</v>
      </c>
    </row>
    <row r="659" ht="14.25" customHeight="1" s="130">
      <c r="A659" s="85" t="inlineStr">
        <is>
          <t>Licence to Kill</t>
        </is>
      </c>
      <c r="B659" s="86" t="n">
        <v>70</v>
      </c>
      <c r="C659" s="109" t="inlineStr">
        <is>
          <t>James Bond</t>
        </is>
      </c>
      <c r="D659" s="47" t="inlineStr">
        <is>
          <t>Bond - Dalton</t>
        </is>
      </c>
      <c r="E659" s="87" t="inlineStr">
        <is>
          <t>Action</t>
        </is>
      </c>
      <c r="F659" s="88" t="inlineStr">
        <is>
          <t>Spy</t>
        </is>
      </c>
      <c r="G659" s="110" t="n"/>
      <c r="H659" s="115" t="n"/>
      <c r="I659" s="89" t="inlineStr">
        <is>
          <t>United Artists</t>
        </is>
      </c>
      <c r="J659" s="90" t="n">
        <v>1989</v>
      </c>
      <c r="K659" s="34">
        <f>ROW(K659)-1</f>
        <v/>
      </c>
      <c r="L659" s="91" t="n"/>
      <c r="M659" s="36"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N659" s="37" t="inlineStr">
        <is>
          <t>https://image.tmdb.org/t/p/w500/8nzJve63EXA79HGAyidZwivZrQ2.jpg</t>
        </is>
      </c>
      <c r="O659" s="38" t="inlineStr">
        <is>
          <t>Timothy Dalton, Carey Lowell, Robert Davi, Talisa Soto, Anthony Zerbe, Frank McRae, Everett McGill, Wayne Newton</t>
        </is>
      </c>
      <c r="P659" s="39" t="inlineStr">
        <is>
          <t>John Glen</t>
        </is>
      </c>
      <c r="Q659" s="40" t="inlineStr">
        <is>
          <t>[{"Source": "Internet Movie Database", "Value": "6.7/10"}, {"Source": "Rotten Tomatoes", "Value": "79%"}, {"Source": "Metacritic", "Value": "58/100"}]</t>
        </is>
      </c>
      <c r="R659" s="41" t="inlineStr">
        <is>
          <t>156,167,015</t>
        </is>
      </c>
      <c r="S659" s="42" t="inlineStr">
        <is>
          <t>PG-13</t>
        </is>
      </c>
      <c r="T659" s="43" t="inlineStr">
        <is>
          <t>133</t>
        </is>
      </c>
      <c r="U659" s="44" t="inlineStr">
        <is>
          <t>{"link": "https://www.themoviedb.org/movie/709-licence-to-kill/watch?locale=CA",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9" s="45" t="inlineStr">
        <is>
          <t>32,000,000</t>
        </is>
      </c>
      <c r="W659" s="34" t="n">
        <v>709</v>
      </c>
      <c r="X659" s="34" t="inlineStr">
        <is>
          <t>[710, 708, 2119, 11305, 45317, 714, 36643, 681, 6488, 2157, 667, 660, 2614, 36670, 17578, 27759, 5937, 27815, 106380, 23728]</t>
        </is>
      </c>
      <c r="Y659" s="34" t="inlineStr">
        <is>
          <t>79%</t>
        </is>
      </c>
      <c r="Z659" s="34" t="inlineStr">
        <is>
          <t>6.7/10</t>
        </is>
      </c>
      <c r="AA659" s="34" t="inlineStr">
        <is>
          <t>58/100</t>
        </is>
      </c>
      <c r="AB659" s="34" t="inlineStr">
        <is>
          <t>https://www.youtube.com/embed/cebTl_S2dJw</t>
        </is>
      </c>
      <c r="AC659" s="46" t="n">
        <v>1731215633548</v>
      </c>
    </row>
    <row r="660" ht="14.25" customHeight="1" s="130">
      <c r="A660" s="85" t="inlineStr">
        <is>
          <t>Hotel Transylvania 2</t>
        </is>
      </c>
      <c r="B660" s="86" t="n">
        <v>70</v>
      </c>
      <c r="C660" s="109" t="inlineStr">
        <is>
          <t>Sandlerverse</t>
        </is>
      </c>
      <c r="D660" s="47" t="inlineStr">
        <is>
          <t>Hotel Transylvania</t>
        </is>
      </c>
      <c r="E660" s="87" t="inlineStr">
        <is>
          <t>Animated</t>
        </is>
      </c>
      <c r="F660" s="88" t="n"/>
      <c r="G660" s="110" t="n"/>
      <c r="H660" s="115" t="n"/>
      <c r="I660" s="89" t="inlineStr">
        <is>
          <t>Columbia Pictures</t>
        </is>
      </c>
      <c r="J660" s="90" t="n">
        <v>2015</v>
      </c>
      <c r="K660" s="34">
        <f>ROW(K660)-1</f>
        <v/>
      </c>
      <c r="L660" s="91" t="n"/>
      <c r="M660" s="34" t="inlineStr">
        <is>
          <t>When the old-old-old-fashioned vampire Vlad arrives at the hotel for an impromptu family get-together, Hotel Transylvania is in for a collision of supernatural old-school and modern day cool.</t>
        </is>
      </c>
      <c r="N660" s="34" t="inlineStr">
        <is>
          <t>https://image.tmdb.org/t/p/w500/kKFgwQnR5q08UFsAvtoYyTIiHyj.jpg</t>
        </is>
      </c>
      <c r="O660" s="34" t="inlineStr">
        <is>
          <t>Adam Sandler, Andy Samberg, Selena Gomez, Kevin James, Steve Buscemi, David Spade, Keegan-Michael Key, Asher Blinkoff</t>
        </is>
      </c>
      <c r="P660" s="34" t="inlineStr">
        <is>
          <t>Genndy Tartakovsky</t>
        </is>
      </c>
      <c r="Q660" s="50" t="inlineStr">
        <is>
          <t>[{"Source": "Internet Movie Database", "Value": "6.6/10"}, {"Source": "Rotten Tomatoes", "Value": "57%"}, {"Source": "Metacritic", "Value": "44/100"}]</t>
        </is>
      </c>
      <c r="R660" s="51" t="inlineStr">
        <is>
          <t>473,200,000</t>
        </is>
      </c>
      <c r="S660" s="34" t="inlineStr">
        <is>
          <t>PG</t>
        </is>
      </c>
      <c r="T660" s="34" t="inlineStr">
        <is>
          <t>89</t>
        </is>
      </c>
      <c r="U660" s="34" t="inlineStr">
        <is>
          <t>{"link": "https://www.themoviedb.org/movie/159824-hotel-transylvania-2/watch?locale=CA",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0" s="51" t="inlineStr">
        <is>
          <t>80,000,000</t>
        </is>
      </c>
      <c r="W660" s="34" t="n">
        <v>159824</v>
      </c>
      <c r="X660" s="34" t="inlineStr">
        <is>
          <t>[400155, 76492, 211672, 105864, 266647, 150540, 140300, 309809, 287948, 49519, 50546, 228161, 259018, 38288, 48832, 459159, 11453, 326359, 257445, 257344]</t>
        </is>
      </c>
      <c r="Y660" s="34" t="inlineStr">
        <is>
          <t>57%</t>
        </is>
      </c>
      <c r="Z660" s="34" t="inlineStr">
        <is>
          <t>6.6/10</t>
        </is>
      </c>
      <c r="AA660" s="34" t="inlineStr">
        <is>
          <t>44/100</t>
        </is>
      </c>
      <c r="AB660" s="34" t="inlineStr">
        <is>
          <t>https://www.youtube.com/embed/I7NR9MLK5W4</t>
        </is>
      </c>
      <c r="AC660" s="46" t="n">
        <v>1731215633548</v>
      </c>
    </row>
    <row r="661" ht="14.25" customHeight="1" s="130">
      <c r="A661" s="85" t="inlineStr">
        <is>
          <t>80 For Brady</t>
        </is>
      </c>
      <c r="B661" s="86" t="n">
        <v>69</v>
      </c>
      <c r="C661" s="109" t="n"/>
      <c r="D661" s="47" t="n"/>
      <c r="E661" s="87" t="inlineStr">
        <is>
          <t>Comedy</t>
        </is>
      </c>
      <c r="F661" s="88" t="inlineStr">
        <is>
          <t>Sports</t>
        </is>
      </c>
      <c r="G661" s="110" t="n"/>
      <c r="H661" s="115" t="n"/>
      <c r="I661" s="89" t="inlineStr">
        <is>
          <t>Paramount Pictures</t>
        </is>
      </c>
      <c r="J661" s="90" t="n">
        <v>2023</v>
      </c>
      <c r="K661" s="34">
        <f>ROW(K661)-1</f>
        <v/>
      </c>
      <c r="L661" s="91" t="inlineStr">
        <is>
          <t>A fun comedy that flies by with it's quick runtime. There isn't much of a story, and any complications are resolved with relative ease, but the stars are such a joy to watch that it doesn't really matter.</t>
        </is>
      </c>
      <c r="M661" s="34" t="inlineStr">
        <is>
          <t>Four lifelong friends set out on an unforgettable journey to see their hero Tom Brady play in Super Bowl LI and witness one of the greatest comebacks in sports history, discovering that it's never too late to live life to the fullest. Inspired by a true story.</t>
        </is>
      </c>
      <c r="N661" s="34" t="inlineStr">
        <is>
          <t>https://image.tmdb.org/t/p/w500/jixBLmH4gQuTKTenZr89egvqZbW.jpg</t>
        </is>
      </c>
      <c r="O661" s="34" t="inlineStr">
        <is>
          <t>Lily Tomlin, Jane Fonda, Rita Moreno, Sally Field, Tom Brady, Billy Porter, Harry Hamlin, Guy Fieri</t>
        </is>
      </c>
      <c r="P661" s="34" t="inlineStr">
        <is>
          <t>Kyle Marvin</t>
        </is>
      </c>
      <c r="Q661" s="50" t="inlineStr">
        <is>
          <t>[{"Source": "Internet Movie Database", "Value": "5.9/10"}, {"Source": "Rotten Tomatoes", "Value": "58%"}, {"Source": "Metacritic", "Value": "52/100"}]</t>
        </is>
      </c>
      <c r="R661" s="51" t="inlineStr">
        <is>
          <t>29,637,811</t>
        </is>
      </c>
      <c r="S661" s="34" t="inlineStr">
        <is>
          <t>PG-13</t>
        </is>
      </c>
      <c r="T661" s="34" t="inlineStr">
        <is>
          <t>98</t>
        </is>
      </c>
      <c r="U661" s="34" t="inlineStr">
        <is>
          <t>{"link": "https://www.themoviedb.org/movie/942922-80-for-brady/watch?locale=CA", "flatrate":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1" s="51" t="inlineStr">
        <is>
          <t>28,000,000</t>
        </is>
      </c>
      <c r="W661" s="34" t="n">
        <v>942922</v>
      </c>
      <c r="X661" s="34" t="inlineStr">
        <is>
          <t>[977770, 449365, 512747, 25266, 29417, 957607, 953365, 989473, 518496, 582881, 1002338, 101731, 1067820, 813726, 972230, 14177, 711, 13275, 768362, 770156]</t>
        </is>
      </c>
      <c r="Y661" s="34" t="inlineStr">
        <is>
          <t>58%</t>
        </is>
      </c>
      <c r="Z661" s="34" t="inlineStr">
        <is>
          <t>5.9/10</t>
        </is>
      </c>
      <c r="AA661" s="34" t="inlineStr">
        <is>
          <t>52/100</t>
        </is>
      </c>
      <c r="AB661" s="34" t="inlineStr">
        <is>
          <t>https://www.youtube.com/embed/-UeGXB2NjR8</t>
        </is>
      </c>
      <c r="AC661" s="46" t="n">
        <v>1731215633548</v>
      </c>
    </row>
    <row r="662" ht="14.25" customHeight="1" s="130">
      <c r="A662" s="85" t="inlineStr">
        <is>
          <t>Birds of Prey</t>
        </is>
      </c>
      <c r="B662" s="86" t="n">
        <v>69</v>
      </c>
      <c r="C662" s="109" t="inlineStr">
        <is>
          <t>DC</t>
        </is>
      </c>
      <c r="D662" s="47" t="inlineStr">
        <is>
          <t>DCEU</t>
        </is>
      </c>
      <c r="E662" s="87" t="inlineStr">
        <is>
          <t>Comic Book</t>
        </is>
      </c>
      <c r="F662" s="88" t="n"/>
      <c r="G662" s="110" t="n"/>
      <c r="H662" s="115" t="n"/>
      <c r="I662" s="89" t="inlineStr">
        <is>
          <t>Warner Bros.</t>
        </is>
      </c>
      <c r="J662" s="90" t="n">
        <v>2020</v>
      </c>
      <c r="K662" s="34">
        <f>ROW(K662)-1</f>
        <v/>
      </c>
      <c r="L662" s="91" t="n"/>
      <c r="M662" s="34" t="inlineStr">
        <is>
          <t>Harley Quinn joins forces with a singer, an assassin and a police detective to help a young girl who had a hit placed on her after she stole a rare diamond from a crime lord.</t>
        </is>
      </c>
      <c r="N662" s="34" t="inlineStr">
        <is>
          <t>https://image.tmdb.org/t/p/w500/h4VB6m0RwcicVEZvzftYZyKXs6K.jpg</t>
        </is>
      </c>
      <c r="O662" s="34" t="inlineStr">
        <is>
          <t>Margot Robbie, Ewan McGregor, Mary Elizabeth Winstead, Jurnee Smollett, Rosie Perez, Chris Messina, Ella Jay Basco, Ali Wong</t>
        </is>
      </c>
      <c r="P662" s="34" t="inlineStr">
        <is>
          <t>Cathy Yan</t>
        </is>
      </c>
      <c r="Q662" s="50" t="inlineStr">
        <is>
          <t>[{"Source": "Internet Movie Database", "Value": "6.1/10"}, {"Source": "Rotten Tomatoes", "Value": "79%"}, {"Source": "Metacritic", "Value": "60/100"}]</t>
        </is>
      </c>
      <c r="R662" s="51" t="inlineStr">
        <is>
          <t>205,537,933</t>
        </is>
      </c>
      <c r="S662" s="34" t="inlineStr">
        <is>
          <t>R</t>
        </is>
      </c>
      <c r="T662" s="34" t="inlineStr">
        <is>
          <t>109</t>
        </is>
      </c>
      <c r="U662" s="34" t="inlineStr">
        <is>
          <t>{"link": "https://www.themoviedb.org/movie/495764-birds-of-prey-and-the-fantabulous-emancipation-of-one-harley-quinn/watch?locale=CA",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2" s="51" t="inlineStr">
        <is>
          <t>75,000,000</t>
        </is>
      </c>
      <c r="W662" s="34" t="n">
        <v>495764</v>
      </c>
      <c r="X662" s="34" t="inlineStr">
        <is>
          <t>[454626, 338762, 38700, 508439, 512200, 570670, 448119, 431693, 475557, 297761, 436969, 457335, 181812, 530915, 515001, 522627, 539537, 505192, 330457, 292011]</t>
        </is>
      </c>
      <c r="Y662" s="34" t="inlineStr">
        <is>
          <t>79%</t>
        </is>
      </c>
      <c r="Z662" s="34" t="inlineStr">
        <is>
          <t>6.1/10</t>
        </is>
      </c>
      <c r="AA662" s="34" t="inlineStr">
        <is>
          <t>60/100</t>
        </is>
      </c>
      <c r="AB662" s="34" t="inlineStr">
        <is>
          <t>https://www.youtube.com/embed/q2u2raiIlm0</t>
        </is>
      </c>
      <c r="AC662" s="46" t="n">
        <v>1731215633548</v>
      </c>
    </row>
    <row r="663" ht="14.25" customHeight="1" s="130">
      <c r="A663" s="85" t="inlineStr">
        <is>
          <t>Minions: The Rise of Gru</t>
        </is>
      </c>
      <c r="B663" s="86" t="n">
        <v>69</v>
      </c>
      <c r="C663" s="109" t="inlineStr">
        <is>
          <t>Illumination</t>
        </is>
      </c>
      <c r="D663" s="47" t="inlineStr">
        <is>
          <t>Despicable Me</t>
        </is>
      </c>
      <c r="E663" s="87" t="inlineStr">
        <is>
          <t>Animated</t>
        </is>
      </c>
      <c r="F663" s="88" t="n"/>
      <c r="G663" s="110" t="n"/>
      <c r="H663" s="115" t="n"/>
      <c r="I663" s="89" t="inlineStr">
        <is>
          <t>Universal Pictures</t>
        </is>
      </c>
      <c r="J663" s="90" t="n">
        <v>2022</v>
      </c>
      <c r="K663" s="34">
        <f>ROW(K663)-1</f>
        <v/>
      </c>
      <c r="L663" s="91" t="n"/>
      <c r="M663" s="36" t="inlineStr">
        <is>
          <t>A fanboy of a supervillain supergroup known as the Vicious 6, Gru hatches a plan to become evil enough to join them, with the backup of his followers, the Minions.</t>
        </is>
      </c>
      <c r="N663" s="37" t="inlineStr">
        <is>
          <t>https://image.tmdb.org/t/p/w500/wKiOkZTN9lUUUNZLmtnwubZYONg.jpg</t>
        </is>
      </c>
      <c r="O663" s="38" t="inlineStr">
        <is>
          <t>Pierre Coffin, Steve Carell, Russell Brand, Alan Arkin, Taraji P. Henson, Jean-Claude Van Damme, Lucy Lawless, Dolph Lundgren</t>
        </is>
      </c>
      <c r="P663" s="39" t="inlineStr">
        <is>
          <t>Kyle Balda, Brad Ableson, Jonathan del Val</t>
        </is>
      </c>
      <c r="Q663" s="40" t="inlineStr">
        <is>
          <t>[{"Source": "Internet Movie Database", "Value": "6.5/10"}, {"Source": "Rotten Tomatoes", "Value": "70%"}, {"Source": "Metacritic", "Value": "56/100"}]</t>
        </is>
      </c>
      <c r="R663" s="41" t="inlineStr">
        <is>
          <t>940,203,765</t>
        </is>
      </c>
      <c r="S663" s="42" t="inlineStr">
        <is>
          <t>PG</t>
        </is>
      </c>
      <c r="T663" s="43" t="inlineStr">
        <is>
          <t>87</t>
        </is>
      </c>
      <c r="U663" s="44" t="inlineStr">
        <is>
          <t>{"link": "https://www.themoviedb.org/movie/438148-minions-the-rise-of-gru/watch?locale=CA",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3" s="45" t="inlineStr">
        <is>
          <t>85,000,000</t>
        </is>
      </c>
      <c r="W663" s="34" t="n">
        <v>438148</v>
      </c>
      <c r="X663" s="34" t="inlineStr">
        <is>
          <t>[718789, 507086, 616037, 756999, 361743, 766507, 453395, 585511, 211672, 560057, 539681, 579974, 759175, 755566, 718930, 667276, 614934, 805327, 508947, 20352]</t>
        </is>
      </c>
      <c r="Y663" s="34" t="inlineStr">
        <is>
          <t>70%</t>
        </is>
      </c>
      <c r="Z663" s="34" t="inlineStr">
        <is>
          <t>6.5/10</t>
        </is>
      </c>
      <c r="AA663" s="34" t="inlineStr">
        <is>
          <t>56/100</t>
        </is>
      </c>
      <c r="AB663" s="34" t="inlineStr">
        <is>
          <t>https://www.youtube.com/embed/HhIl_XJ-OGA</t>
        </is>
      </c>
      <c r="AC663" s="46" t="n">
        <v>1731215633548</v>
      </c>
    </row>
    <row r="664" ht="14.25" customHeight="1" s="130">
      <c r="A664" s="85" t="inlineStr">
        <is>
          <t>Hotel Transylvania</t>
        </is>
      </c>
      <c r="B664" s="86" t="n">
        <v>69</v>
      </c>
      <c r="C664" s="109" t="inlineStr">
        <is>
          <t>Sandlerverse</t>
        </is>
      </c>
      <c r="D664" s="47" t="inlineStr">
        <is>
          <t>Hotel Transylvania</t>
        </is>
      </c>
      <c r="E664" s="87" t="inlineStr">
        <is>
          <t>Animated</t>
        </is>
      </c>
      <c r="F664" s="88" t="n"/>
      <c r="G664" s="110" t="inlineStr">
        <is>
          <t>Halloween</t>
        </is>
      </c>
      <c r="H664" s="115" t="n"/>
      <c r="I664" s="89" t="inlineStr">
        <is>
          <t>Columbia Pictures</t>
        </is>
      </c>
      <c r="J664" s="90" t="n">
        <v>2012</v>
      </c>
      <c r="K664" s="34">
        <f>ROW(K664)-1</f>
        <v/>
      </c>
      <c r="L664" s="91" t="n"/>
      <c r="M664" s="36"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N664" s="37" t="inlineStr">
        <is>
          <t>https://image.tmdb.org/t/p/w500/eJGvzGrsfe2sqTUPv5IwLWXjVuR.jpg</t>
        </is>
      </c>
      <c r="O664" s="38" t="inlineStr">
        <is>
          <t>Adam Sandler, Andy Samberg, Selena Gomez, Kevin James, Fran Drescher, Steve Buscemi, Molly Shannon, David Spade</t>
        </is>
      </c>
      <c r="P664" s="39" t="inlineStr">
        <is>
          <t>Genndy Tartakovsky</t>
        </is>
      </c>
      <c r="Q664" s="40" t="inlineStr">
        <is>
          <t>[{"Source": "Internet Movie Database", "Value": "7.0/10"}, {"Source": "Rotten Tomatoes", "Value": "45%"}, {"Source": "Metacritic", "Value": "47/100"}]</t>
        </is>
      </c>
      <c r="R664" s="41" t="inlineStr">
        <is>
          <t>358,375,603</t>
        </is>
      </c>
      <c r="S664" s="42" t="inlineStr">
        <is>
          <t>PG</t>
        </is>
      </c>
      <c r="T664" s="43" t="inlineStr">
        <is>
          <t>91</t>
        </is>
      </c>
      <c r="U664" s="44" t="inlineStr">
        <is>
          <t>{"link": "https://www.themoviedb.org/movie/76492-hotel-transylvania/watch?locale=CA",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664" s="45" t="inlineStr">
        <is>
          <t>85,000,000</t>
        </is>
      </c>
      <c r="W664" s="34" t="n">
        <v>76492</v>
      </c>
      <c r="X664" s="34" t="inlineStr">
        <is>
          <t>[159824, 77174, 400155, 8839, 81188, 57800, 80321, 9297, 75258, 62177, 530723, 71880, 109418, 38356, 1729, 82690, 87428, 49519, 62214, 27578]</t>
        </is>
      </c>
      <c r="Y664" s="34" t="inlineStr">
        <is>
          <t>45%</t>
        </is>
      </c>
      <c r="Z664" s="34" t="inlineStr">
        <is>
          <t>7.0/10</t>
        </is>
      </c>
      <c r="AA664" s="34" t="inlineStr">
        <is>
          <t>47/100</t>
        </is>
      </c>
      <c r="AB664" s="34" t="inlineStr">
        <is>
          <t>https://www.youtube.com/embed/q4RK3jY7AVk</t>
        </is>
      </c>
      <c r="AC664" s="46" t="n">
        <v>1731215633548</v>
      </c>
    </row>
    <row r="665" ht="14.25" customHeight="1" s="130">
      <c r="A665" s="85" t="inlineStr">
        <is>
          <t>A Man Called Otto</t>
        </is>
      </c>
      <c r="B665" s="86" t="n">
        <v>69</v>
      </c>
      <c r="C665" s="109" t="n"/>
      <c r="D665" s="47" t="n"/>
      <c r="E665" s="87" t="inlineStr">
        <is>
          <t>Dramedy</t>
        </is>
      </c>
      <c r="F665" s="88" t="n"/>
      <c r="G665" s="110" t="n"/>
      <c r="H665" s="115" t="n"/>
      <c r="I665" s="89" t="inlineStr">
        <is>
          <t>Columbia Pictures</t>
        </is>
      </c>
      <c r="J665" s="90" t="n">
        <v>2022</v>
      </c>
      <c r="K665" s="34">
        <f>ROW(K665)-1</f>
        <v/>
      </c>
      <c r="L665" s="91"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M665" s="36" t="inlineStr">
        <is>
          <t>When a lively young family moves in next door, grumpy widower Otto Anderson meets his match in a quick-witted, pregnant woman named Marisol, leading to an unlikely friendship that turns his world upside down.</t>
        </is>
      </c>
      <c r="N665" s="37" t="inlineStr">
        <is>
          <t>https://image.tmdb.org/t/p/w500/130H1gap9lFfiTF9iDrqNIkFvC9.jpg</t>
        </is>
      </c>
      <c r="O665" s="38" t="inlineStr">
        <is>
          <t>Tom Hanks, Mariana Treviño, Rachel Keller, Manuel Garcia-Rulfo, Cameron Britton, Kailey Hyman, Mike Birbiglia, Elle Chapman</t>
        </is>
      </c>
      <c r="P665" s="39" t="inlineStr">
        <is>
          <t>Marc Forster</t>
        </is>
      </c>
      <c r="Q665" s="40" t="inlineStr">
        <is>
          <t>[{"Source": "Internet Movie Database", "Value": "7.5/10"}, {"Source": "Rotten Tomatoes", "Value": "70%"}, {"Source": "Metacritic", "Value": "51/100"}]</t>
        </is>
      </c>
      <c r="R665" s="41" t="inlineStr">
        <is>
          <t>108,961,677</t>
        </is>
      </c>
      <c r="S665" s="42" t="inlineStr">
        <is>
          <t>PG-13</t>
        </is>
      </c>
      <c r="T665" s="43" t="inlineStr">
        <is>
          <t>126</t>
        </is>
      </c>
      <c r="U665" s="44" t="inlineStr">
        <is>
          <t>{"link": "https://www.themoviedb.org/movie/937278-a-man-called-otto/watch?locale=CA",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5" s="45" t="inlineStr">
        <is>
          <t>50,000,000</t>
        </is>
      </c>
      <c r="W665" s="34" t="n">
        <v>937278</v>
      </c>
      <c r="X665" s="34" t="inlineStr">
        <is>
          <t>[965839, 1061671, 856245, 696157, 785084, 852096, 1077280, 1001865, 758009, 700391, 842942, 881164, 814757, 489931, 803700, 722149, 726759, 552688, 677179, 768362]</t>
        </is>
      </c>
      <c r="Y665" s="34" t="inlineStr">
        <is>
          <t>70%</t>
        </is>
      </c>
      <c r="Z665" s="34" t="inlineStr">
        <is>
          <t>7.5/10</t>
        </is>
      </c>
      <c r="AA665" s="34" t="inlineStr">
        <is>
          <t>51/100</t>
        </is>
      </c>
      <c r="AB665" s="34" t="inlineStr">
        <is>
          <t>https://www.youtube.com/embed/XvbGalkHKPY</t>
        </is>
      </c>
      <c r="AC665" s="46" t="n">
        <v>1731215633548</v>
      </c>
    </row>
    <row r="666" ht="14.25" customHeight="1" s="130">
      <c r="A666" s="85" t="inlineStr">
        <is>
          <t>National Treasure: Book of Secrets</t>
        </is>
      </c>
      <c r="B666" s="86" t="n">
        <v>69</v>
      </c>
      <c r="C666" s="109" t="inlineStr">
        <is>
          <t>Disney Live Action</t>
        </is>
      </c>
      <c r="D666" s="47" t="inlineStr">
        <is>
          <t>National Treasure</t>
        </is>
      </c>
      <c r="E666" s="87" t="inlineStr">
        <is>
          <t>Adventure</t>
        </is>
      </c>
      <c r="F666" s="88" t="inlineStr">
        <is>
          <t>Family</t>
        </is>
      </c>
      <c r="G666" s="110" t="n"/>
      <c r="H666" s="115" t="n"/>
      <c r="I666" s="89" t="inlineStr">
        <is>
          <t>Disney</t>
        </is>
      </c>
      <c r="J666" s="90" t="n">
        <v>2007</v>
      </c>
      <c r="K666" s="34">
        <f>ROW(K666)-1</f>
        <v/>
      </c>
      <c r="L666" s="91" t="n"/>
      <c r="M666" s="36" t="inlineStr">
        <is>
          <t>Benjamin Franklin Gates and Abigail Chase re-team with Riley Poole and, now armed with a stack of long-lost pages from John Wilkes Booth's diary, Ben must follow a clue left there to prove his ancestor's innocence in the assassination of Abraham Lincoln.</t>
        </is>
      </c>
      <c r="N666" s="37" t="inlineStr">
        <is>
          <t>https://image.tmdb.org/t/p/w500/xxoIBbvmTj1ZttzV439jAvoovTw.jpg</t>
        </is>
      </c>
      <c r="O666" s="38" t="inlineStr">
        <is>
          <t>Nicolas Cage, Jon Voight, Harvey Keitel, Ed Harris, Diane Kruger, Justin Bartha, Helen Mirren, Bruce Greenwood</t>
        </is>
      </c>
      <c r="P666" s="39" t="inlineStr">
        <is>
          <t>Jon Turteltaub</t>
        </is>
      </c>
      <c r="Q666" s="40" t="inlineStr">
        <is>
          <t>[{"Source": "Internet Movie Database", "Value": "6.5/10"}, {"Source": "Rotten Tomatoes", "Value": "35%"}, {"Source": "Metacritic", "Value": "48/100"}]</t>
        </is>
      </c>
      <c r="R666" s="41" t="inlineStr">
        <is>
          <t>459,200,000</t>
        </is>
      </c>
      <c r="S666" s="42" t="inlineStr">
        <is>
          <t>PG</t>
        </is>
      </c>
      <c r="T666" s="43" t="inlineStr">
        <is>
          <t>124</t>
        </is>
      </c>
      <c r="U666" s="44" t="inlineStr">
        <is>
          <t>{"link": "https://www.themoviedb.org/movie/6637-national-treasure-book-of-secrets/watch?locale=CA",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66" s="45" t="inlineStr">
        <is>
          <t>130,000,000</t>
        </is>
      </c>
      <c r="W666" s="34" t="n">
        <v>6637</v>
      </c>
      <c r="X666" s="34" t="inlineStr">
        <is>
          <t>[2059, 1250, 27022, 1979, 50619, 49013, 13811, 1738, 9679, 2268, 1852, 9078, 37710, 11455, 13920, 754, 44943, 9906, 4437, 11355]</t>
        </is>
      </c>
      <c r="Y666" s="34" t="inlineStr">
        <is>
          <t>35%</t>
        </is>
      </c>
      <c r="Z666" s="34" t="inlineStr">
        <is>
          <t>6.5/10</t>
        </is>
      </c>
      <c r="AA666" s="34" t="inlineStr">
        <is>
          <t>48/100</t>
        </is>
      </c>
      <c r="AB666" s="34" t="inlineStr">
        <is>
          <t>https://www.youtube.com/embed/hJ9tLLLFJu0</t>
        </is>
      </c>
      <c r="AC666" s="46" t="n">
        <v>1731215633548</v>
      </c>
    </row>
    <row r="667" ht="14.25" customHeight="1" s="130">
      <c r="A667" s="85" t="inlineStr">
        <is>
          <t>Don't Be a Menace to South Central While Drinking Your Juice in the Hood</t>
        </is>
      </c>
      <c r="B667" s="86" t="n">
        <v>69</v>
      </c>
      <c r="C667" s="109" t="n"/>
      <c r="D667" s="47" t="n"/>
      <c r="E667" s="87" t="inlineStr">
        <is>
          <t>Comedy</t>
        </is>
      </c>
      <c r="F667" s="88" t="n"/>
      <c r="G667" s="110" t="n"/>
      <c r="H667" s="115" t="n"/>
      <c r="I667" s="89" t="inlineStr">
        <is>
          <t>Miramax</t>
        </is>
      </c>
      <c r="J667" s="90" t="n">
        <v>1996</v>
      </c>
      <c r="K667" s="34">
        <f>ROW(K667)-1</f>
        <v/>
      </c>
      <c r="L667" s="91" t="inlineStr">
        <is>
          <t>Stuffed with jokes, a lot of them funny, some too goofy or over the top. Not much of a story, but that isn't the point of the movie.</t>
        </is>
      </c>
      <c r="M667" s="34"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N667" s="34" t="inlineStr">
        <is>
          <t>https://image.tmdb.org/t/p/w500/HZQBF7JDd2e9p4rPSbSHuWHaCC.jpg</t>
        </is>
      </c>
      <c r="O667" s="34" t="inlineStr">
        <is>
          <t>Shawn Wayans, Marlon Wayans, Tracey Cherelle Jones, Chris Spencer, Vivica A. Fox, Rappin' Granny, Suli McCullough, Bernie Mac</t>
        </is>
      </c>
      <c r="P667" s="34" t="inlineStr">
        <is>
          <t>Paris Barclay</t>
        </is>
      </c>
      <c r="Q667" s="50" t="inlineStr">
        <is>
          <t>[{"Source": "Internet Movie Database", "Value": "6.5/10"}, {"Source": "Rotten Tomatoes", "Value": "32%"}, {"Source": "Metacritic", "Value": "53/100"}]</t>
        </is>
      </c>
      <c r="R667" s="51" t="inlineStr">
        <is>
          <t>20,100,000</t>
        </is>
      </c>
      <c r="S667" s="34" t="inlineStr">
        <is>
          <t>R</t>
        </is>
      </c>
      <c r="T667" s="34" t="inlineStr">
        <is>
          <t>89</t>
        </is>
      </c>
      <c r="U667" s="34" t="inlineStr">
        <is>
          <t>{}</t>
        </is>
      </c>
      <c r="V667" s="51" t="inlineStr">
        <is>
          <t>3,800,000</t>
        </is>
      </c>
      <c r="W667" s="34" t="n">
        <v>10607</v>
      </c>
      <c r="X667" s="34" t="inlineStr">
        <is>
          <t>[44090, 8386, 301372, 242546, 7515, 378373, 31060, 259910, 20975, 752010, 133441, 786300, 1101582, 12251, 29812, 144678, 380815, 246984, 507233, 578844]</t>
        </is>
      </c>
      <c r="Y667" s="34" t="inlineStr">
        <is>
          <t>32%</t>
        </is>
      </c>
      <c r="Z667" s="34" t="inlineStr">
        <is>
          <t>6.5/10</t>
        </is>
      </c>
      <c r="AA667" s="34" t="inlineStr">
        <is>
          <t>53/100</t>
        </is>
      </c>
      <c r="AB667" s="34" t="inlineStr">
        <is>
          <t>https://www.youtube.com/embed/JAAhQwcJ20U</t>
        </is>
      </c>
      <c r="AC667" s="46" t="n">
        <v>1731215633548</v>
      </c>
    </row>
    <row r="668" ht="14.25" customHeight="1" s="130">
      <c r="A668" s="85" t="inlineStr">
        <is>
          <t>Jumanji: Welcome to the Jungle</t>
        </is>
      </c>
      <c r="B668" s="86" t="n">
        <v>69</v>
      </c>
      <c r="C668" s="109" t="inlineStr">
        <is>
          <t>Jumanji</t>
        </is>
      </c>
      <c r="D668" s="47" t="n"/>
      <c r="E668" s="87" t="inlineStr">
        <is>
          <t>Adventure</t>
        </is>
      </c>
      <c r="F668" s="88" t="inlineStr">
        <is>
          <t>Video Game</t>
        </is>
      </c>
      <c r="G668" s="110" t="n"/>
      <c r="H668" s="115" t="n"/>
      <c r="I668" s="89" t="inlineStr">
        <is>
          <t>Columbia Pictures</t>
        </is>
      </c>
      <c r="J668" s="90" t="n">
        <v>2017</v>
      </c>
      <c r="K668" s="34">
        <f>ROW(K668)-1</f>
        <v/>
      </c>
      <c r="L668" s="91" t="n"/>
      <c r="M668" s="36"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N668" s="37" t="inlineStr">
        <is>
          <t>https://image.tmdb.org/t/p/w500/pSgXKPU5h6U89ipF7HBYajvYt7j.jpg</t>
        </is>
      </c>
      <c r="O668" s="38" t="inlineStr">
        <is>
          <t>Dwayne Johnson, Kevin Hart, Jack Black, Karen Gillan, Rhys Darby, Bobby Cannavale, Nick Jonas, Alex Wolff</t>
        </is>
      </c>
      <c r="P668" s="39" t="inlineStr">
        <is>
          <t>Jake Kasdan</t>
        </is>
      </c>
      <c r="Q668" s="40" t="inlineStr">
        <is>
          <t>[{"Source": "Internet Movie Database", "Value": "7.0/10"}, {"Source": "Rotten Tomatoes", "Value": "77%"}, {"Source": "Metacritic", "Value": "58/100"}]</t>
        </is>
      </c>
      <c r="R668" s="41" t="inlineStr">
        <is>
          <t>995,339,117</t>
        </is>
      </c>
      <c r="S668" s="42" t="inlineStr">
        <is>
          <t>PG-13</t>
        </is>
      </c>
      <c r="T668" s="43" t="inlineStr">
        <is>
          <t>119</t>
        </is>
      </c>
      <c r="U668" s="44" t="inlineStr">
        <is>
          <t>{"link": "https://www.themoviedb.org/movie/353486-jumanji-welcome-to-the-jungle/watch?locale=CA",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8" s="45" t="inlineStr">
        <is>
          <t>90,000,000</t>
        </is>
      </c>
      <c r="W668" s="34" t="n">
        <v>353486</v>
      </c>
      <c r="X668" s="34" t="inlineStr">
        <is>
          <t>[512200, 8844, 141052, 6795, 181808, 316029, 353616, 301337, 343668, 302699, 427641, 399035, 336843, 419680, 354912, 399055, 392044, 284054, 396371, 400106]</t>
        </is>
      </c>
      <c r="Y668" s="34" t="inlineStr">
        <is>
          <t>77%</t>
        </is>
      </c>
      <c r="Z668" s="34" t="inlineStr">
        <is>
          <t>7.0/10</t>
        </is>
      </c>
      <c r="AA668" s="34" t="inlineStr">
        <is>
          <t>58/100</t>
        </is>
      </c>
      <c r="AB668" s="34" t="inlineStr">
        <is>
          <t>https://www.youtube.com/embed/v_TJKwJwN0E</t>
        </is>
      </c>
      <c r="AC668" s="46" t="n">
        <v>1731215633548</v>
      </c>
    </row>
    <row r="669" ht="14.25" customHeight="1" s="130">
      <c r="A669" s="85" t="inlineStr">
        <is>
          <t>Let it Ride</t>
        </is>
      </c>
      <c r="B669" s="86" t="n">
        <v>69</v>
      </c>
      <c r="C669" s="109" t="n"/>
      <c r="D669" s="47" t="n"/>
      <c r="E669" s="87" t="inlineStr">
        <is>
          <t>Comedy</t>
        </is>
      </c>
      <c r="F669" s="88" t="n"/>
      <c r="G669" s="110" t="n"/>
      <c r="H669" s="115" t="n"/>
      <c r="I669" s="89" t="inlineStr">
        <is>
          <t>Paramount Pictures</t>
        </is>
      </c>
      <c r="J669" s="90" t="n">
        <v>1989</v>
      </c>
      <c r="K669" s="34">
        <f>ROW(K669)-1</f>
        <v/>
      </c>
      <c r="L669" s="91" t="inlineStr">
        <is>
          <t>Paints a very good picture of what it is like to be a gambler. Dirty, gross and desperate. The movie is way funnier than it should be. Even though his character is an absolute dirtbag, you can't help but root for Richard Dreyfuss.</t>
        </is>
      </c>
      <c r="M669" s="36" t="inlineStr">
        <is>
          <t>An average kind of guy who has a slight problem with gambling goes to the track, and mystically, it seems as though he can't lose, no matter how he bets; and he has an incredible day.</t>
        </is>
      </c>
      <c r="N669" s="37" t="inlineStr">
        <is>
          <t>https://image.tmdb.org/t/p/w500/t5sJfj99wACezWFz2jtHQplQkUM.jpg</t>
        </is>
      </c>
      <c r="O669" s="38" t="inlineStr">
        <is>
          <t>Richard Dreyfuss, David Johansen, Teri Garr, Jennifer Tilly, Allen Garfield, Edward Walsh, Richard Edson, David Schramm</t>
        </is>
      </c>
      <c r="P669" s="39" t="inlineStr">
        <is>
          <t>Joe Pytka</t>
        </is>
      </c>
      <c r="Q669" s="40" t="inlineStr">
        <is>
          <t>[{"Source": "Internet Movie Database", "Value": "6.8/10"}, {"Source": "Rotten Tomatoes", "Value": "30%"}, {"Source": "Metacritic", "Value": "33/100"}]</t>
        </is>
      </c>
      <c r="R669" s="41" t="inlineStr">
        <is>
          <t>4,900,000</t>
        </is>
      </c>
      <c r="S669" s="42" t="inlineStr">
        <is>
          <t>PG-13</t>
        </is>
      </c>
      <c r="T669" s="43" t="inlineStr">
        <is>
          <t>90</t>
        </is>
      </c>
      <c r="U669" s="44" t="inlineStr">
        <is>
          <t>{"link": "https://www.themoviedb.org/movie/19118-let-it-ride/watch?locale=CA",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9" s="45" t="inlineStr">
        <is>
          <t>18,000,000</t>
        </is>
      </c>
      <c r="W669" s="34" t="n">
        <v>19118</v>
      </c>
      <c r="X669" s="34" t="inlineStr">
        <is>
          <t>[11954, 27224, 34014, 63139, 42158, 792, 9741, 578, 593643, 872585, 475557, 466272, 496243, 467244, 666277, 835113, 238, 917496, 780, 551332]</t>
        </is>
      </c>
      <c r="Y669" s="34" t="inlineStr">
        <is>
          <t>30%</t>
        </is>
      </c>
      <c r="Z669" s="34" t="inlineStr">
        <is>
          <t>6.8/10</t>
        </is>
      </c>
      <c r="AA669" s="34" t="inlineStr">
        <is>
          <t>33/100</t>
        </is>
      </c>
      <c r="AB669" s="34" t="inlineStr">
        <is>
          <t>https://www.youtube.com/embed/qQetzM5zJus</t>
        </is>
      </c>
      <c r="AC669" s="46" t="n">
        <v>1731215633548</v>
      </c>
    </row>
    <row r="670" ht="14.25" customHeight="1" s="130">
      <c r="A670" s="85" t="inlineStr">
        <is>
          <t>Nosferatu the Vampyre</t>
        </is>
      </c>
      <c r="B670" s="86" t="n">
        <v>69</v>
      </c>
      <c r="C670" s="109" t="n"/>
      <c r="D670" s="47" t="n"/>
      <c r="E670" s="87" t="inlineStr">
        <is>
          <t>Horror</t>
        </is>
      </c>
      <c r="F670" s="88" t="n"/>
      <c r="G670" s="110" t="n"/>
      <c r="H670" s="115" t="n"/>
      <c r="I670" s="89" t="inlineStr">
        <is>
          <t>20th Century Studios</t>
        </is>
      </c>
      <c r="J670" s="90" t="n">
        <v>1979</v>
      </c>
      <c r="K670" s="34">
        <f>ROW(K670)-1</f>
        <v/>
      </c>
      <c r="L670" s="91" t="inlineStr">
        <is>
          <t>A very good performance of Nosferatu, some excellent makeup and some beautiful shots are the best parts. It's paced pretty slowly and really isn't scary, but makes some interesting story changes from the original.</t>
        </is>
      </c>
      <c r="M670" s="36" t="inlineStr">
        <is>
          <t>A real estate agent leaves behind his beautiful wife to go to Transylvania to visit the mysterious Count Dracula and formalize the purchase of a property in Wismar.</t>
        </is>
      </c>
      <c r="N670" s="37" t="inlineStr">
        <is>
          <t>https://image.tmdb.org/t/p/w500/jHKzGYwf7P34vz8MhJBTN6cnaYD.jpg</t>
        </is>
      </c>
      <c r="O670" s="38" t="inlineStr">
        <is>
          <t>Klaus Kinski, Isabelle Adjani, Bruno Ganz, Roland Topor, Walter Ladengast, Martje Grohmann, Carsten Bodinus, Beverly Walker</t>
        </is>
      </c>
      <c r="P670" s="39" t="inlineStr">
        <is>
          <t>Werner Herzog</t>
        </is>
      </c>
      <c r="Q670" s="40" t="inlineStr">
        <is>
          <t>[{"Source": "Internet Movie Database", "Value": "7.4/10"}, {"Source": "Rotten Tomatoes", "Value": "94%"}, {"Source": "Metacritic", "Value": "79/100"}]</t>
        </is>
      </c>
      <c r="R670" s="72" t="inlineStr">
        <is>
          <t>0</t>
        </is>
      </c>
      <c r="S670" s="42" t="inlineStr">
        <is>
          <t>PG</t>
        </is>
      </c>
      <c r="T670" s="43" t="inlineStr">
        <is>
          <t>107</t>
        </is>
      </c>
      <c r="U670" s="44" t="inlineStr">
        <is>
          <t>{"link": "https://www.themoviedb.org/movie/6404-nosferatu-phantom-der-nacht/watch?locale=CA",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"ads": [{"logo_path": "/zLYr7OPvpskMA4S79E3vlCi71iC.jpg", "provider_id": 73, "provider_name": "Tubi TV", "display_priority": 21}], "flatrate": [{"logo_path": "/qb6Lj5BhNJavdmRVDzAqAjd4Tj3.jpg", "provider_id": 204, "provider_name": "Shudder Amazon Channel", "display_priority": 29}, {"logo_path": "/kLfq0I2MwiUFUY9yI1GwOeKxX8f.jpg", "provider_id": 2049, "provider_name": "Shudder Apple TV Channel", "display_priority": 142}],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670" s="45" t="inlineStr">
        <is>
          <t>1,400,000</t>
        </is>
      </c>
      <c r="W670" s="34" t="n">
        <v>6404</v>
      </c>
      <c r="X670" s="34" t="inlineStr">
        <is>
          <t>[10319, 48227, 58706, 217479, 650597, 48205, 8690, 71682, 264420, 4202, 69544, 594342, 19322, 42835, 31822, 1384005, 783746, 573503, 11709, 44027]</t>
        </is>
      </c>
      <c r="Y670" s="34" t="inlineStr">
        <is>
          <t>94%</t>
        </is>
      </c>
      <c r="Z670" s="34" t="inlineStr">
        <is>
          <t>7.4/10</t>
        </is>
      </c>
      <c r="AA670" s="34" t="inlineStr">
        <is>
          <t>79/100</t>
        </is>
      </c>
      <c r="AB670" s="34" t="inlineStr">
        <is>
          <t>https://www.youtube.com/embed/fnJqLNGBAPc</t>
        </is>
      </c>
      <c r="AC670" s="46" t="n">
        <v>1731215633548</v>
      </c>
    </row>
    <row r="671" ht="14.25" customHeight="1" s="130">
      <c r="A671" s="85" t="inlineStr">
        <is>
          <t>Blue Beetle</t>
        </is>
      </c>
      <c r="B671" s="86" t="n">
        <v>69</v>
      </c>
      <c r="C671" s="109" t="inlineStr">
        <is>
          <t>DC</t>
        </is>
      </c>
      <c r="D671" s="47" t="inlineStr">
        <is>
          <t>DCEU</t>
        </is>
      </c>
      <c r="E671" s="87" t="inlineStr">
        <is>
          <t>Comic Book</t>
        </is>
      </c>
      <c r="F671" s="88" t="n"/>
      <c r="G671" s="110" t="n"/>
      <c r="H671" s="115" t="n"/>
      <c r="I671" s="89" t="inlineStr">
        <is>
          <t>Warner Bros.</t>
        </is>
      </c>
      <c r="J671" s="90" t="n">
        <v>2023</v>
      </c>
      <c r="K671" s="34">
        <f>ROW(K671)-1</f>
        <v/>
      </c>
      <c r="L671" s="91"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M671" s="36"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N671" s="37" t="inlineStr">
        <is>
          <t>https://image.tmdb.org/t/p/w500/mXLOHHc1Zeuwsl4xYKjKh2280oL.jpg</t>
        </is>
      </c>
      <c r="O671" s="38" t="inlineStr">
        <is>
          <t>Xolo Mariduena, Bruna Marquezine, Susan Sarandon, Raoul Max Trujillo, Belissa Escobedo, Damián Alcázar, Elpidia Carrillo, George Lopez</t>
        </is>
      </c>
      <c r="P671" s="39" t="inlineStr">
        <is>
          <t>Angel Manuel Soto</t>
        </is>
      </c>
      <c r="Q671" s="40" t="inlineStr">
        <is>
          <t>[{"Source": "Internet Movie Database", "Value": "5.9/10"}, {"Source": "Rotten Tomatoes", "Value": "77%"}]</t>
        </is>
      </c>
      <c r="R671" s="41" t="inlineStr">
        <is>
          <t>130,788,072</t>
        </is>
      </c>
      <c r="S671" s="42" t="inlineStr">
        <is>
          <t>PG-13</t>
        </is>
      </c>
      <c r="T671" s="43" t="inlineStr">
        <is>
          <t>128</t>
        </is>
      </c>
      <c r="U671" s="44" t="inlineStr">
        <is>
          <t>{"link": "https://www.themoviedb.org/movie/565770-blue-beetle/watch?locale=CA",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V671" s="45" t="inlineStr">
        <is>
          <t>104,000,000</t>
        </is>
      </c>
      <c r="W671" s="34" t="n">
        <v>565770</v>
      </c>
      <c r="X671" s="34" t="inlineStr">
        <is>
          <t>[980489, 615656, 762430, 614930, 1008042, 554600, 968051, 820609, 346698, 635910, 335977, 616747, 298618, 1002185, 926393, 856289, 572802, 976573, 1007826, 1151344]</t>
        </is>
      </c>
      <c r="Y671" s="34" t="inlineStr">
        <is>
          <t>77%</t>
        </is>
      </c>
      <c r="Z671" s="34" t="inlineStr">
        <is>
          <t>5.9/10</t>
        </is>
      </c>
      <c r="AA671" s="34" t="inlineStr">
        <is>
          <t>N/A</t>
        </is>
      </c>
      <c r="AB671" s="34" t="inlineStr">
        <is>
          <t>https://www.youtube.com/embed/4wxyy8Rcz4k</t>
        </is>
      </c>
      <c r="AC671" s="46" t="n">
        <v>1731215633548</v>
      </c>
    </row>
    <row r="672" ht="14.25" customHeight="1" s="130">
      <c r="A672" s="85" t="inlineStr">
        <is>
          <t>Iron Man 3</t>
        </is>
      </c>
      <c r="B672" s="86" t="n">
        <v>69</v>
      </c>
      <c r="C672" s="109" t="inlineStr">
        <is>
          <t>Marvel</t>
        </is>
      </c>
      <c r="D672" s="47" t="inlineStr">
        <is>
          <t>MCU</t>
        </is>
      </c>
      <c r="E672" s="87" t="inlineStr">
        <is>
          <t>Comic Book</t>
        </is>
      </c>
      <c r="F672" s="88" t="n"/>
      <c r="G672" s="110" t="inlineStr">
        <is>
          <t>Christmas</t>
        </is>
      </c>
      <c r="H672" s="115" t="n"/>
      <c r="I672" s="89" t="inlineStr">
        <is>
          <t>Disney</t>
        </is>
      </c>
      <c r="J672" s="90" t="n">
        <v>2013</v>
      </c>
      <c r="K672" s="34">
        <f>ROW(K672)-1</f>
        <v/>
      </c>
      <c r="L672" s="91" t="n"/>
      <c r="M672" s="36" t="inlineStr">
        <is>
          <t>When Tony Stark's world is torn apart by a formidable terrorist called the Mandarin, he starts an odyssey of rebuilding and retribution.</t>
        </is>
      </c>
      <c r="N672" s="37" t="inlineStr">
        <is>
          <t>https://image.tmdb.org/t/p/w500/qhPtAc1TKbMPqNvcdXSOn9Bn7hZ.jpg</t>
        </is>
      </c>
      <c r="O672" s="38" t="inlineStr">
        <is>
          <t>Robert Downey Jr., Gwyneth Paltrow, Don Cheadle, Guy Pearce, Rebecca Hall, Jon Favreau, Ben Kingsley, Stephanie Szostak</t>
        </is>
      </c>
      <c r="P672" s="39" t="inlineStr">
        <is>
          <t>Shane Black</t>
        </is>
      </c>
      <c r="Q672" s="40" t="inlineStr">
        <is>
          <t>[{"Source": "Internet Movie Database", "Value": "7.1/10"}, {"Source": "Rotten Tomatoes", "Value": "79%"}, {"Source": "Metacritic", "Value": "62/100"}]</t>
        </is>
      </c>
      <c r="R672" s="41" t="inlineStr">
        <is>
          <t>1,215,577,205</t>
        </is>
      </c>
      <c r="S672" s="42" t="inlineStr">
        <is>
          <t>PG-13</t>
        </is>
      </c>
      <c r="T672" s="43" t="inlineStr">
        <is>
          <t>130</t>
        </is>
      </c>
      <c r="U672" s="44" t="inlineStr">
        <is>
          <t>{"link": "https://www.themoviedb.org/movie/68721-iron-man-3/watch?locale=CA",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2" s="45" t="inlineStr">
        <is>
          <t>200,000,000</t>
        </is>
      </c>
      <c r="W672" s="34" t="n">
        <v>68721</v>
      </c>
      <c r="X672" s="34" t="inlineStr">
        <is>
          <t>[76338, 10138, 24428, 54138, 75612, 37724, 70160, 49026, 10195, 19995, 1726, 1771, 100402, 49521, 1724, 68718, 27205, 72710, 271110, 49051]</t>
        </is>
      </c>
      <c r="Y672" s="34" t="inlineStr">
        <is>
          <t>79%</t>
        </is>
      </c>
      <c r="Z672" s="34" t="inlineStr">
        <is>
          <t>7.1/10</t>
        </is>
      </c>
      <c r="AA672" s="34" t="inlineStr">
        <is>
          <t>62/100</t>
        </is>
      </c>
      <c r="AB672" s="34" t="inlineStr">
        <is>
          <t>https://www.youtube.com/embed/YLorLVa95Xo</t>
        </is>
      </c>
      <c r="AC672" s="46" t="n">
        <v>1731215633548</v>
      </c>
    </row>
    <row r="673" ht="14.25" customHeight="1" s="130">
      <c r="A673" s="85" t="inlineStr">
        <is>
          <t>Sonic the Hedgehog 2</t>
        </is>
      </c>
      <c r="B673" s="86" t="n">
        <v>69</v>
      </c>
      <c r="C673" s="109" t="inlineStr">
        <is>
          <t>Sonic the Hedgehog</t>
        </is>
      </c>
      <c r="D673" s="47" t="n"/>
      <c r="E673" s="87" t="inlineStr">
        <is>
          <t>Comedy</t>
        </is>
      </c>
      <c r="F673" s="88" t="inlineStr">
        <is>
          <t>Video Game</t>
        </is>
      </c>
      <c r="G673" s="110" t="n"/>
      <c r="H673" s="115" t="n"/>
      <c r="I673" s="89" t="inlineStr">
        <is>
          <t>Paramount Pictures</t>
        </is>
      </c>
      <c r="J673" s="90" t="n">
        <v>2022</v>
      </c>
      <c r="K673" s="34">
        <f>ROW(K673)-1</f>
        <v/>
      </c>
      <c r="L673" s="91" t="n"/>
      <c r="M673" s="34"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N673" s="34" t="inlineStr">
        <is>
          <t>https://image.tmdb.org/t/p/w500/6DrHO1jr3qVrViUO6s6kFiAGM7.jpg</t>
        </is>
      </c>
      <c r="O673" s="34" t="inlineStr">
        <is>
          <t>James Marsden, Ben Schwartz, Tika Sumpter, Natasha Rothwell, Adam Pally, Shemar Moore, Colleen O'Shaughnessey, Lee Majdoub</t>
        </is>
      </c>
      <c r="P673" s="34" t="inlineStr">
        <is>
          <t>Jeff Fowler</t>
        </is>
      </c>
      <c r="Q673" s="50" t="inlineStr">
        <is>
          <t>[{"Source": "Internet Movie Database", "Value": "6.5/10"}, {"Source": "Rotten Tomatoes", "Value": "69%"}, {"Source": "Metacritic", "Value": "47/100"}]</t>
        </is>
      </c>
      <c r="R673" s="51" t="inlineStr">
        <is>
          <t>405,421,518</t>
        </is>
      </c>
      <c r="S673" s="34" t="inlineStr">
        <is>
          <t>PG</t>
        </is>
      </c>
      <c r="T673" s="34" t="inlineStr">
        <is>
          <t>123</t>
        </is>
      </c>
      <c r="U673" s="34" t="inlineStr">
        <is>
          <t>{"link": "https://www.themoviedb.org/movie/675353-sonic-the-hedgehog-2/watch?locale=CA",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3" s="51" t="inlineStr">
        <is>
          <t>110,000,000</t>
        </is>
      </c>
      <c r="W673" s="34" t="n">
        <v>675353</v>
      </c>
      <c r="X673" s="34" t="inlineStr">
        <is>
          <t>[454626, 526896, 629542, 338953, 752623, 335787, 453395, 420821, 818397, 414906, 939243, 507086, 626735, 508947, 634649, 406759, 606402, 799876, 718789, 639933]</t>
        </is>
      </c>
      <c r="Y673" s="34" t="inlineStr">
        <is>
          <t>69%</t>
        </is>
      </c>
      <c r="Z673" s="34" t="inlineStr">
        <is>
          <t>6.5/10</t>
        </is>
      </c>
      <c r="AA673" s="34" t="inlineStr">
        <is>
          <t>47/100</t>
        </is>
      </c>
      <c r="AB673" s="34" t="inlineStr">
        <is>
          <t>https://www.youtube.com/embed/47r8FXYZWNU</t>
        </is>
      </c>
      <c r="AC673" s="46" t="n">
        <v>1731215633548</v>
      </c>
    </row>
    <row r="674" ht="14.25" customHeight="1" s="130">
      <c r="A674" s="85" t="inlineStr">
        <is>
          <t>Game Night</t>
        </is>
      </c>
      <c r="B674" s="86" t="n">
        <v>69</v>
      </c>
      <c r="C674" s="109" t="n"/>
      <c r="D674" s="47" t="n"/>
      <c r="E674" s="87" t="inlineStr">
        <is>
          <t>Comedy</t>
        </is>
      </c>
      <c r="F674" s="88" t="inlineStr">
        <is>
          <t>Dark Comedy</t>
        </is>
      </c>
      <c r="G674" s="110" t="n"/>
      <c r="H674" s="115" t="n"/>
      <c r="I674" s="89" t="inlineStr">
        <is>
          <t>Warner Bros.</t>
        </is>
      </c>
      <c r="J674" s="90" t="n">
        <v>2018</v>
      </c>
      <c r="K674" s="34">
        <f>ROW(K674)-1</f>
        <v/>
      </c>
      <c r="L674" s="91" t="n"/>
      <c r="M674" s="34"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N674" s="34" t="inlineStr">
        <is>
          <t>https://image.tmdb.org/t/p/w500/85R8LMyn9f2Lev2YPBF8Nughrkv.jpg</t>
        </is>
      </c>
      <c r="O674" s="34" t="inlineStr">
        <is>
          <t>Jason Bateman, Rachel McAdams, Kyle Chandler, Billy Magnussen, Sharon Horgan, Lamorne Morris, Kylie Bunbury, Jesse Plemons</t>
        </is>
      </c>
      <c r="P674" s="34" t="inlineStr">
        <is>
          <t>John Francis Daley, Jonathan Goldstein</t>
        </is>
      </c>
      <c r="Q674" s="50" t="inlineStr">
        <is>
          <t>[{"Source": "Internet Movie Database", "Value": "6.9/10"}, {"Source": "Rotten Tomatoes", "Value": "85%"}, {"Source": "Metacritic", "Value": "66/100"}]</t>
        </is>
      </c>
      <c r="R674" s="51" t="inlineStr">
        <is>
          <t>117,501,013</t>
        </is>
      </c>
      <c r="S674" s="34" t="inlineStr">
        <is>
          <t>R</t>
        </is>
      </c>
      <c r="T674" s="34" t="inlineStr">
        <is>
          <t>100</t>
        </is>
      </c>
      <c r="U674" s="34" t="inlineStr">
        <is>
          <t>{"link": "https://www.themoviedb.org/movie/445571-game-night/watch?locale=CA",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74" s="51" t="inlineStr">
        <is>
          <t>37,000,000</t>
        </is>
      </c>
      <c r="W674" s="34" t="n">
        <v>445571</v>
      </c>
      <c r="X674" s="34" t="inlineStr">
        <is>
          <t>[340022, 448446, 401981, 437557, 456750, 338970, 455980, 300668, 449443, 268896, 354861, 399035, 425972, 395990, 430040, 333339, 397722, 460668, 490445, 351286]</t>
        </is>
      </c>
      <c r="Y674" s="34" t="inlineStr">
        <is>
          <t>85%</t>
        </is>
      </c>
      <c r="Z674" s="34" t="inlineStr">
        <is>
          <t>6.9/10</t>
        </is>
      </c>
      <c r="AA674" s="34" t="inlineStr">
        <is>
          <t>66/100</t>
        </is>
      </c>
      <c r="AB674" s="34" t="inlineStr">
        <is>
          <t>https://www.youtube.com/embed/qmxMAdV6s4U</t>
        </is>
      </c>
      <c r="AC674" s="46" t="n">
        <v>1731215633548</v>
      </c>
    </row>
    <row r="675" ht="14.25" customHeight="1" s="130">
      <c r="A675" s="85" t="inlineStr">
        <is>
          <t>Aquaman</t>
        </is>
      </c>
      <c r="B675" s="86" t="n">
        <v>69</v>
      </c>
      <c r="C675" s="109" t="inlineStr">
        <is>
          <t>DC</t>
        </is>
      </c>
      <c r="D675" s="47" t="inlineStr">
        <is>
          <t>DCEU</t>
        </is>
      </c>
      <c r="E675" s="87" t="inlineStr">
        <is>
          <t>Comic Book</t>
        </is>
      </c>
      <c r="F675" s="88" t="n"/>
      <c r="G675" s="110" t="n"/>
      <c r="H675" s="115" t="n"/>
      <c r="I675" s="89" t="inlineStr">
        <is>
          <t>Warner Bros.</t>
        </is>
      </c>
      <c r="J675" s="90" t="n">
        <v>2018</v>
      </c>
      <c r="K675" s="34">
        <f>ROW(K675)-1</f>
        <v/>
      </c>
      <c r="L675" s="91" t="n"/>
      <c r="M675" s="36" t="inlineStr">
        <is>
          <t>Half-human, half-Atlantean Arthur Curry is taken on the journey of his lifetime to discover if he is worth of being a king.</t>
        </is>
      </c>
      <c r="N675" s="37" t="inlineStr">
        <is>
          <t>https://image.tmdb.org/t/p/w500/zdw7Wf97vsQ0YnGomxDqfcEdUjX.jpg</t>
        </is>
      </c>
      <c r="O675" s="38" t="inlineStr">
        <is>
          <t>Jason Momoa, Amber Heard, Willem Dafoe, Patrick Wilson, Nicole Kidman, Dolph Lundgren, Yahya Abdul-Mateen II, Temuera Morrison</t>
        </is>
      </c>
      <c r="P675" s="39" t="inlineStr">
        <is>
          <t>James Wan</t>
        </is>
      </c>
      <c r="Q675" s="40" t="inlineStr">
        <is>
          <t>[{"Source": "Internet Movie Database", "Value": "6.8/10"}, {"Source": "Rotten Tomatoes", "Value": "66%"}, {"Source": "Metacritic", "Value": "55/100"}]</t>
        </is>
      </c>
      <c r="R675" s="41" t="inlineStr">
        <is>
          <t>1,152,028,393</t>
        </is>
      </c>
      <c r="S675" s="42" t="inlineStr">
        <is>
          <t>PG-13</t>
        </is>
      </c>
      <c r="T675" s="43" t="inlineStr">
        <is>
          <t>143</t>
        </is>
      </c>
      <c r="U675" s="44" t="inlineStr">
        <is>
          <t>{"link": "https://www.themoviedb.org/movie/297802-aquaman/watch?locale=CA",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75" s="45" t="inlineStr">
        <is>
          <t>160,000,000</t>
        </is>
      </c>
      <c r="W675" s="34" t="n">
        <v>297802</v>
      </c>
      <c r="X675" s="34" t="inlineStr">
        <is>
          <t>[424783, 338952, 428078, 287947, 335983, 375588, 405774, 400650, 324857, 450465, 299537, 407436, 480530, 141052, 404368, 363088, 299536, 572802, 429197, 424694]</t>
        </is>
      </c>
      <c r="Y675" s="34" t="inlineStr">
        <is>
          <t>66%</t>
        </is>
      </c>
      <c r="Z675" s="34" t="inlineStr">
        <is>
          <t>6.8/10</t>
        </is>
      </c>
      <c r="AA675" s="34" t="inlineStr">
        <is>
          <t>55/100</t>
        </is>
      </c>
      <c r="AB675" s="34" t="inlineStr">
        <is>
          <t>https://www.youtube.com/embed/2wcj6SrX4zw</t>
        </is>
      </c>
      <c r="AC675" s="46" t="n">
        <v>1731215633548</v>
      </c>
    </row>
    <row r="676" ht="14.25" customHeight="1" s="130">
      <c r="A676" s="85" t="inlineStr">
        <is>
          <t>Ice Age</t>
        </is>
      </c>
      <c r="B676" s="86" t="n">
        <v>69</v>
      </c>
      <c r="C676" s="109" t="inlineStr">
        <is>
          <t>Ice Age</t>
        </is>
      </c>
      <c r="D676" s="47" t="n"/>
      <c r="E676" s="87" t="inlineStr">
        <is>
          <t>Animated</t>
        </is>
      </c>
      <c r="F676" s="88" t="n"/>
      <c r="G676" s="110" t="n"/>
      <c r="H676" s="115" t="n"/>
      <c r="I676" s="89" t="inlineStr">
        <is>
          <t>20th Century Studios</t>
        </is>
      </c>
      <c r="J676" s="90" t="n">
        <v>2002</v>
      </c>
      <c r="K676" s="34">
        <f>ROW(K676)-1</f>
        <v/>
      </c>
      <c r="L676" s="91" t="n"/>
      <c r="M676" s="52"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N676" s="34" t="inlineStr">
        <is>
          <t>https://image.tmdb.org/t/p/w500/gLhHHZUzeseRXShoDyC4VqLgsNv.jpg</t>
        </is>
      </c>
      <c r="O676" s="34" t="inlineStr">
        <is>
          <t>Ray Romano, John Leguizamo, Denis Leary, Goran Visnjic, Jack Black, Cedric the Entertainer, Stephen Root, Diedrich Bader</t>
        </is>
      </c>
      <c r="P676" s="34" t="inlineStr">
        <is>
          <t>Chris Wedge, Carlos Saldanha</t>
        </is>
      </c>
      <c r="Q676" s="50" t="inlineStr">
        <is>
          <t>[{"Source": "Internet Movie Database", "Value": "7.5/10"}, {"Source": "Rotten Tomatoes", "Value": "77%"}, {"Source": "Metacritic", "Value": "61/100"}]</t>
        </is>
      </c>
      <c r="R676" s="51" t="inlineStr">
        <is>
          <t>383,257,136</t>
        </is>
      </c>
      <c r="S676" s="34" t="inlineStr">
        <is>
          <t>PG</t>
        </is>
      </c>
      <c r="T676" s="34" t="inlineStr">
        <is>
          <t>81</t>
        </is>
      </c>
      <c r="U676" s="34" t="inlineStr">
        <is>
          <t>{"link": "https://www.themoviedb.org/movie/425-ice-age/watch?locale=CA",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6" s="51" t="inlineStr">
        <is>
          <t>59,000,000</t>
        </is>
      </c>
      <c r="W676" s="34" t="n">
        <v>425</v>
      </c>
      <c r="X676" s="34" t="inlineStr">
        <is>
          <t>[950, 8355, 57800, 278154, 808, 953, 771, 9502, 12, 863, 14128, 11544, 585, 855, 809, 920, 9486, 79218, 607, 14160]</t>
        </is>
      </c>
      <c r="Y676" s="34" t="inlineStr">
        <is>
          <t>77%</t>
        </is>
      </c>
      <c r="Z676" s="34" t="inlineStr">
        <is>
          <t>7.5/10</t>
        </is>
      </c>
      <c r="AA676" s="34" t="inlineStr">
        <is>
          <t>61/100</t>
        </is>
      </c>
      <c r="AB676" s="34" t="inlineStr">
        <is>
          <t>https://www.youtube.com/embed/tqdcLzM3ciQ</t>
        </is>
      </c>
      <c r="AC676" s="46" t="n">
        <v>1731215633548</v>
      </c>
    </row>
    <row r="677" ht="14.25" customHeight="1" s="130">
      <c r="A677" s="85" t="inlineStr">
        <is>
          <t>The Many Adventures of Winnie the Pooh</t>
        </is>
      </c>
      <c r="B677" s="86" t="n">
        <v>69</v>
      </c>
      <c r="C677" s="109" t="inlineStr">
        <is>
          <t>Disney Animation</t>
        </is>
      </c>
      <c r="D677" s="47" t="inlineStr">
        <is>
          <t>Winnie the Pooh</t>
        </is>
      </c>
      <c r="E677" s="87" t="inlineStr">
        <is>
          <t>Animated</t>
        </is>
      </c>
      <c r="F677" s="88" t="n"/>
      <c r="G677" s="110" t="n"/>
      <c r="H677" s="115" t="n"/>
      <c r="I677" s="89" t="inlineStr">
        <is>
          <t>Disney</t>
        </is>
      </c>
      <c r="J677" s="90" t="n">
        <v>1977</v>
      </c>
      <c r="K677" s="34">
        <f>ROW(K677)-1</f>
        <v/>
      </c>
      <c r="L677" s="91" t="n"/>
      <c r="M677" s="36"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N677" s="37" t="inlineStr">
        <is>
          <t>https://image.tmdb.org/t/p/w500/2xwaFVLv5geVrFd81eUttv7OutF.jpg</t>
        </is>
      </c>
      <c r="O677" s="38" t="inlineStr">
        <is>
          <t>Sterling Holloway, John Fiedler, Junius Matthews, Paul Winchell, Howard Morris, Bruce Reitherman, Jon Walmsley, Timothy Turner</t>
        </is>
      </c>
      <c r="P677" s="39" t="inlineStr">
        <is>
          <t>John Lounsbery, Wolfgang Reitherman, Ben Sharpsteen</t>
        </is>
      </c>
      <c r="Q677" s="40" t="inlineStr">
        <is>
          <t>[{"Source": "Internet Movie Database", "Value": "7.5/10"}, {"Source": "Rotten Tomatoes", "Value": "100%"}]</t>
        </is>
      </c>
      <c r="R677" s="72" t="inlineStr">
        <is>
          <t>0</t>
        </is>
      </c>
      <c r="S677" s="42" t="inlineStr">
        <is>
          <t>G</t>
        </is>
      </c>
      <c r="T677" s="43" t="inlineStr">
        <is>
          <t>74</t>
        </is>
      </c>
      <c r="U677" s="44" t="inlineStr">
        <is>
          <t>{"link": "https://www.themoviedb.org/movie/250480-the-many-adventures-of-winnie-the-pooh/watch?locale=CA",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677" s="75" t="inlineStr">
        <is>
          <t>0</t>
        </is>
      </c>
      <c r="W677" s="34" t="n">
        <v>250480</v>
      </c>
      <c r="X677" s="34" t="inlineStr">
        <is>
          <t>[13682, 14903, 51162, 16394, 13706, 11319, 15655, 19715, 355254, 16790, 472054, 88601, 136572, 1081156, 256369, 13691, 16084, 336313, 41394, 15050]</t>
        </is>
      </c>
      <c r="Y677" s="34" t="inlineStr">
        <is>
          <t>100%</t>
        </is>
      </c>
      <c r="Z677" s="34" t="inlineStr">
        <is>
          <t>7.5/10</t>
        </is>
      </c>
      <c r="AA677" s="34" t="inlineStr">
        <is>
          <t>N/A</t>
        </is>
      </c>
      <c r="AB677" s="34" t="inlineStr">
        <is>
          <t>https://www.youtube.com/embed/CRSCO78EuFU</t>
        </is>
      </c>
      <c r="AC677" s="46" t="n">
        <v>1731215633548</v>
      </c>
    </row>
    <row r="678" ht="14.25" customHeight="1" s="130">
      <c r="A678" s="85" t="inlineStr">
        <is>
          <t>Triangle of Sadness</t>
        </is>
      </c>
      <c r="B678" s="86" t="n">
        <v>69</v>
      </c>
      <c r="C678" s="109" t="n"/>
      <c r="D678" s="47" t="n"/>
      <c r="E678" s="87" t="inlineStr">
        <is>
          <t>Drama</t>
        </is>
      </c>
      <c r="F678" s="88" t="inlineStr">
        <is>
          <t>Dark Comedy</t>
        </is>
      </c>
      <c r="G678" s="110" t="n"/>
      <c r="H678" s="115" t="n"/>
      <c r="I678" s="89" t="inlineStr">
        <is>
          <t>Lionsgate</t>
        </is>
      </c>
      <c r="J678" s="90" t="n">
        <v>2022</v>
      </c>
      <c r="K678" s="34">
        <f>ROW(K678)-1</f>
        <v/>
      </c>
      <c r="L678" s="91" t="inlineStr">
        <is>
          <t>There are moments of genius satire and good social commentary. Woody Harrelson is great in his limited role. The movie drags on too long with pretty much just one message throughout. I don't like vomit scenes in movies, and this one was no different.</t>
        </is>
      </c>
      <c r="M678" s="36" t="inlineStr">
        <is>
          <t>A celebrity model couple are invited on a luxury cruise for the uber-rich, helmed by an unhinged, alcoholic captain. What first appears Instagrammable ends catastrophically, leaving the survivors stranded on a desert island in a struggle of hierarchy.</t>
        </is>
      </c>
      <c r="N678" s="37" t="inlineStr">
        <is>
          <t>https://image.tmdb.org/t/p/w500/k9eLozCgCed5FGTSdHu0bBElAV8.jpg</t>
        </is>
      </c>
      <c r="O678" s="38" t="inlineStr">
        <is>
          <t>Harris Dickinson, Charlbi Dean, Woody Harrelson, Zlatko Burić, Vicki Berlin, Dolly de Leon, Henrik Dorsin, Iris Berben</t>
        </is>
      </c>
      <c r="P678" s="39" t="inlineStr">
        <is>
          <t>Ruben Östlund</t>
        </is>
      </c>
      <c r="Q678" s="40" t="inlineStr">
        <is>
          <t>[{"Source": "Internet Movie Database", "Value": "7.3/10"}, {"Source": "Rotten Tomatoes", "Value": "71%"}, {"Source": "Metacritic", "Value": "63/100"}]</t>
        </is>
      </c>
      <c r="R678" s="41" t="inlineStr">
        <is>
          <t>24,733,572</t>
        </is>
      </c>
      <c r="S678" s="42" t="inlineStr">
        <is>
          <t>R</t>
        </is>
      </c>
      <c r="T678" s="43" t="inlineStr">
        <is>
          <t>147</t>
        </is>
      </c>
      <c r="U678" s="44" t="inlineStr">
        <is>
          <t>{"link": "https://www.themoviedb.org/movie/497828-triangle-of-sadness/watch?locale=CA",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8" s="45" t="inlineStr">
        <is>
          <t>15,600,000</t>
        </is>
      </c>
      <c r="W678" s="34" t="n">
        <v>497828</v>
      </c>
      <c r="X678" s="34" t="inlineStr">
        <is>
          <t>[367085, 674324, 265189, 705996, 401246, 926676, 888321, 593643, 901563, 892515, 791177, 785398, 740937, 1053600, 765822, 571648, 848958, 10102, 804095, 508466]</t>
        </is>
      </c>
      <c r="Y678" s="34" t="inlineStr">
        <is>
          <t>71%</t>
        </is>
      </c>
      <c r="Z678" s="34" t="inlineStr">
        <is>
          <t>7.3/10</t>
        </is>
      </c>
      <c r="AA678" s="34" t="inlineStr">
        <is>
          <t>63/100</t>
        </is>
      </c>
      <c r="AB678" s="34" t="inlineStr">
        <is>
          <t>https://www.youtube.com/embed/uYDidXdG1Wc</t>
        </is>
      </c>
      <c r="AC678" s="46" t="n">
        <v>1731215633548</v>
      </c>
    </row>
    <row r="679" ht="14.25" customHeight="1" s="130">
      <c r="A679" s="85" t="inlineStr">
        <is>
          <t>The SpongeBob SquarePants Movie</t>
        </is>
      </c>
      <c r="B679" s="86" t="n">
        <v>69</v>
      </c>
      <c r="C679" s="109" t="inlineStr">
        <is>
          <t>Nickelodeon</t>
        </is>
      </c>
      <c r="D679" s="47" t="inlineStr">
        <is>
          <t>SpongeBob</t>
        </is>
      </c>
      <c r="E679" s="87" t="inlineStr">
        <is>
          <t>Animated</t>
        </is>
      </c>
      <c r="F679" s="88" t="n"/>
      <c r="G679" s="110" t="n"/>
      <c r="H679" s="115" t="n"/>
      <c r="I679" s="89" t="inlineStr">
        <is>
          <t>Paramount Pictures</t>
        </is>
      </c>
      <c r="J679" s="90" t="n">
        <v>2004</v>
      </c>
      <c r="K679" s="34">
        <f>ROW(K679)-1</f>
        <v/>
      </c>
      <c r="L679" s="91" t="n"/>
      <c r="M679" s="36"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N679" s="37" t="inlineStr">
        <is>
          <t>https://image.tmdb.org/t/p/w500/gjZD811kfY1ideNuBukcuCy8ocA.jpg</t>
        </is>
      </c>
      <c r="O679" s="38" t="inlineStr">
        <is>
          <t>Tom Kenny, Bill Fagerbakke, Mr. Lawrence, Clancy Brown, Jeffrey Tambor, Scarlett Johansson, Rodger Bumpass, Alec Baldwin</t>
        </is>
      </c>
      <c r="P679" s="39" t="inlineStr">
        <is>
          <t>Stephen Hillenburg, Mark Osborne</t>
        </is>
      </c>
      <c r="Q679" s="40" t="inlineStr">
        <is>
          <t>[{"Source": "Internet Movie Database", "Value": "7.2/10"}, {"Source": "Rotten Tomatoes", "Value": "68%"}, {"Source": "Metacritic", "Value": "67/100"}]</t>
        </is>
      </c>
      <c r="R679" s="41" t="inlineStr">
        <is>
          <t>140,161,792</t>
        </is>
      </c>
      <c r="S679" s="42" t="inlineStr">
        <is>
          <t>PG</t>
        </is>
      </c>
      <c r="T679" s="43" t="inlineStr">
        <is>
          <t>87</t>
        </is>
      </c>
      <c r="U679" s="44" t="inlineStr">
        <is>
          <t>{"link": "https://www.themoviedb.org/movie/11836-the-spongebob-squarepants-movie/watch?locale=CA",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79" s="45" t="inlineStr">
        <is>
          <t>30,000,000</t>
        </is>
      </c>
      <c r="W679" s="34" t="n">
        <v>11836</v>
      </c>
      <c r="X679" s="34" t="inlineStr">
        <is>
          <t>[228165, 286882, 400160, 22586, 533, 298016, 13700, 35, 12589, 10588, 9982, 8920, 10992, 13053, 9907, 316322, 12593, 17880, 438788, 55725]</t>
        </is>
      </c>
      <c r="Y679" s="34" t="inlineStr">
        <is>
          <t>68%</t>
        </is>
      </c>
      <c r="Z679" s="34" t="inlineStr">
        <is>
          <t>7.2/10</t>
        </is>
      </c>
      <c r="AA679" s="34" t="inlineStr">
        <is>
          <t>67/100</t>
        </is>
      </c>
      <c r="AB679" s="34" t="inlineStr">
        <is>
          <t>https://www.youtube.com/embed/Tv8xk7BKaNM</t>
        </is>
      </c>
      <c r="AC679" s="46" t="n">
        <v>1731215633548</v>
      </c>
    </row>
    <row r="680" ht="14.25" customHeight="1" s="130">
      <c r="A680" s="85" t="inlineStr">
        <is>
          <t>The Living Daylights</t>
        </is>
      </c>
      <c r="B680" s="86" t="n">
        <v>69</v>
      </c>
      <c r="C680" s="109" t="inlineStr">
        <is>
          <t>James Bond</t>
        </is>
      </c>
      <c r="D680" s="47" t="inlineStr">
        <is>
          <t>Bond - Dalton</t>
        </is>
      </c>
      <c r="E680" s="87" t="inlineStr">
        <is>
          <t>Action</t>
        </is>
      </c>
      <c r="F680" s="88" t="inlineStr">
        <is>
          <t>Spy</t>
        </is>
      </c>
      <c r="G680" s="110" t="n"/>
      <c r="H680" s="115" t="n"/>
      <c r="I680" s="89" t="inlineStr">
        <is>
          <t>United Artists</t>
        </is>
      </c>
      <c r="J680" s="90" t="n">
        <v>1987</v>
      </c>
      <c r="K680" s="34">
        <f>ROW(K680)-1</f>
        <v/>
      </c>
      <c r="L680" s="91" t="n"/>
      <c r="M680" s="36" t="inlineStr">
        <is>
          <t>After a defecting Russian general reveals a plot to assassinate foreign spies, James Bond is assigned a secret mission to dispatch the new head of the KGB to prevent an escalation of tensions between the Soviet Union and the West.</t>
        </is>
      </c>
      <c r="N680" s="37" t="inlineStr">
        <is>
          <t>https://image.tmdb.org/t/p/w500/uqObybhrdfWvf4xJolzNsy7KQGU.jpg</t>
        </is>
      </c>
      <c r="O680" s="38" t="inlineStr">
        <is>
          <t>Timothy Dalton, Maryam d'Abo, Jeroen Krabbé, Joe Don Baker, John Rhys-Davies, Art Malik, Andreas Wisniewski, Thomas Wheatley</t>
        </is>
      </c>
      <c r="P680" s="39" t="inlineStr">
        <is>
          <t>John Glen</t>
        </is>
      </c>
      <c r="Q680" s="40" t="inlineStr">
        <is>
          <t>[{"Source": "Internet Movie Database", "Value": "6.7/10"}, {"Source": "Rotten Tomatoes", "Value": "73%"}, {"Source": "Metacritic", "Value": "59/100"}]</t>
        </is>
      </c>
      <c r="R680" s="41" t="inlineStr">
        <is>
          <t>191,185,897</t>
        </is>
      </c>
      <c r="S680" s="42" t="inlineStr">
        <is>
          <t>PG</t>
        </is>
      </c>
      <c r="T680" s="43" t="inlineStr">
        <is>
          <t>130</t>
        </is>
      </c>
      <c r="U680" s="44" t="inlineStr">
        <is>
          <t>{"link": "https://www.themoviedb.org/movie/708-the-living-daylights/watch?locale=CA",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0" s="45" t="inlineStr">
        <is>
          <t>40,000,000</t>
        </is>
      </c>
      <c r="W680" s="34" t="n">
        <v>708</v>
      </c>
      <c r="X680" s="34" t="inlineStr">
        <is>
          <t>[709, 707, 53423, 31052, 2605, 668, 700, 253, 698, 646, 36670, 10126, 714, 710, 699, 58706, 23728, 6440, 18966, 20379]</t>
        </is>
      </c>
      <c r="Y680" s="34" t="inlineStr">
        <is>
          <t>73%</t>
        </is>
      </c>
      <c r="Z680" s="34" t="inlineStr">
        <is>
          <t>6.7/10</t>
        </is>
      </c>
      <c r="AA680" s="34" t="inlineStr">
        <is>
          <t>59/100</t>
        </is>
      </c>
      <c r="AB680" s="34" t="inlineStr">
        <is>
          <t>https://www.youtube.com/embed/2m7VT6zXCmE</t>
        </is>
      </c>
      <c r="AC680" s="46" t="n">
        <v>1731215633548</v>
      </c>
    </row>
    <row r="681" ht="14.25" customHeight="1" s="130">
      <c r="A681" s="85" t="inlineStr">
        <is>
          <t>The Wolverine</t>
        </is>
      </c>
      <c r="B681" s="86" t="n">
        <v>68</v>
      </c>
      <c r="C681" s="109" t="inlineStr">
        <is>
          <t>Marvel</t>
        </is>
      </c>
      <c r="D681" s="47" t="inlineStr">
        <is>
          <t>X-Men</t>
        </is>
      </c>
      <c r="E681" s="87" t="inlineStr">
        <is>
          <t>Comic Book</t>
        </is>
      </c>
      <c r="F681" s="88" t="n"/>
      <c r="G681" s="110" t="n"/>
      <c r="H681" s="115" t="n"/>
      <c r="I681" s="89" t="inlineStr">
        <is>
          <t>20th Century Studios</t>
        </is>
      </c>
      <c r="J681" s="90" t="n">
        <v>2013</v>
      </c>
      <c r="K681" s="34">
        <f>ROW(K681)-1</f>
        <v/>
      </c>
      <c r="L681" s="91" t="n"/>
      <c r="M681" s="36" t="inlineStr">
        <is>
          <t>Wolverine faces his ultimate nemesis - and tests of his physical, emotional, and mortal limits - in a life-changing voyage to modern-day Japan.</t>
        </is>
      </c>
      <c r="N681" s="37" t="inlineStr">
        <is>
          <t>https://image.tmdb.org/t/p/w500/xNi8daRmN4XY8rXHd4rwLbJf1cU.jpg</t>
        </is>
      </c>
      <c r="O681" s="38" t="inlineStr">
        <is>
          <t>Hugh Jackman, Tao Okamoto, Rila Fukushima, Hiroyuki Sanada, Famke Janssen, Svetlana Khodchenkova, Brian Tee, Hal Yamanouchi</t>
        </is>
      </c>
      <c r="P681" s="39" t="inlineStr">
        <is>
          <t>James Mangold</t>
        </is>
      </c>
      <c r="Q681" s="40" t="inlineStr">
        <is>
          <t>[{"Source": "Internet Movie Database", "Value": "6.7/10"}, {"Source": "Rotten Tomatoes", "Value": "71%"}, {"Source": "Metacritic", "Value": "61/100"}]</t>
        </is>
      </c>
      <c r="R681" s="41" t="inlineStr">
        <is>
          <t>415,440,673</t>
        </is>
      </c>
      <c r="S681" s="42" t="inlineStr">
        <is>
          <t>PG-13</t>
        </is>
      </c>
      <c r="T681" s="43" t="inlineStr">
        <is>
          <t>126</t>
        </is>
      </c>
      <c r="U681" s="44" t="inlineStr">
        <is>
          <t>{"link": "https://www.themoviedb.org/movie/76170-the-wolverine/watch?locale=CA",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1" s="45" t="inlineStr">
        <is>
          <t>120,000,000</t>
        </is>
      </c>
      <c r="W681" s="34" t="n">
        <v>76170</v>
      </c>
      <c r="X681" s="34" t="inlineStr">
        <is>
          <t>[2080, 68726, 127585, 72559, 49524, 82992, 36657, 146216, 49538, 263115, 49521, 36658, 75612, 36668, 107985, 49051, 136400, 59859, 72190, 76285]</t>
        </is>
      </c>
      <c r="Y681" s="34" t="inlineStr">
        <is>
          <t>71%</t>
        </is>
      </c>
      <c r="Z681" s="34" t="inlineStr">
        <is>
          <t>6.7/10</t>
        </is>
      </c>
      <c r="AA681" s="34" t="inlineStr">
        <is>
          <t>61/100</t>
        </is>
      </c>
      <c r="AB681" s="34" t="inlineStr">
        <is>
          <t>https://www.youtube.com/embed/DwG56k6VGOE</t>
        </is>
      </c>
      <c r="AC681" s="46" t="n">
        <v>1731215633548</v>
      </c>
    </row>
    <row r="682" ht="14.25" customHeight="1" s="130">
      <c r="A682" s="85" t="inlineStr">
        <is>
          <t>Friday the 13th</t>
        </is>
      </c>
      <c r="B682" s="86" t="n">
        <v>68</v>
      </c>
      <c r="C682" s="109" t="inlineStr">
        <is>
          <t>Freddy vs. Jason</t>
        </is>
      </c>
      <c r="D682" s="47" t="inlineStr">
        <is>
          <t>Friday the 13th</t>
        </is>
      </c>
      <c r="E682" s="87" t="inlineStr">
        <is>
          <t>Horror</t>
        </is>
      </c>
      <c r="F682" s="88" t="inlineStr">
        <is>
          <t>Slasher</t>
        </is>
      </c>
      <c r="G682" s="110" t="n"/>
      <c r="H682" s="115" t="n"/>
      <c r="I682" s="89" t="inlineStr">
        <is>
          <t>Paramount Pictures</t>
        </is>
      </c>
      <c r="J682" s="90" t="n">
        <v>1980</v>
      </c>
      <c r="K682" s="34">
        <f>ROW(K682)-1</f>
        <v/>
      </c>
      <c r="L682" s="91" t="n"/>
      <c r="M682" s="34" t="inlineStr">
        <is>
          <t>Camp counselors are stalked and murdered by an unknown assailant while trying to reopen a summer camp that was the site of a child's drowning.</t>
        </is>
      </c>
      <c r="N682" s="34" t="inlineStr">
        <is>
          <t>https://image.tmdb.org/t/p/w500/HzrPn1gEHWixfMOvOehOTlHROo.jpg</t>
        </is>
      </c>
      <c r="O682" s="34" t="inlineStr">
        <is>
          <t>Betsy Palmer, Adrienne King, Harry Crosby, Laurie Bartram, Jeannine Taylor, Kevin Bacon, Mark Nelson, Robbi Morgan</t>
        </is>
      </c>
      <c r="P682" s="34" t="inlineStr">
        <is>
          <t>Sean S. Cunningham</t>
        </is>
      </c>
      <c r="Q682" s="50" t="inlineStr">
        <is>
          <t>[{"Source": "Internet Movie Database", "Value": "6.4/10"}, {"Source": "Rotten Tomatoes", "Value": "67%"}, {"Source": "Metacritic", "Value": "22/100"}]</t>
        </is>
      </c>
      <c r="R682" s="51" t="inlineStr">
        <is>
          <t>59,754,601</t>
        </is>
      </c>
      <c r="S682" s="34" t="inlineStr">
        <is>
          <t>R</t>
        </is>
      </c>
      <c r="T682" s="34" t="inlineStr">
        <is>
          <t>95</t>
        </is>
      </c>
      <c r="U682" s="34" t="inlineStr">
        <is>
          <t>{"link": "https://www.themoviedb.org/movie/4488-friday-the-13th/watch?locale=CA",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682" s="51" t="inlineStr">
        <is>
          <t>550,000</t>
        </is>
      </c>
      <c r="W682" s="34" t="n">
        <v>4488</v>
      </c>
      <c r="X682" s="34" t="inlineStr">
        <is>
          <t>[9725, 13207, 9728, 9731, 9730, 10014, 9793, 4538, 28794, 948, 27374, 377, 790, 5125, 10281, 8461, 9542, 10823, 6466, 30497]</t>
        </is>
      </c>
      <c r="Y682" s="34" t="inlineStr">
        <is>
          <t>67%</t>
        </is>
      </c>
      <c r="Z682" s="34" t="inlineStr">
        <is>
          <t>6.4/10</t>
        </is>
      </c>
      <c r="AA682" s="34" t="inlineStr">
        <is>
          <t>22/100</t>
        </is>
      </c>
      <c r="AB682" s="34" t="inlineStr">
        <is>
          <t>https://www.youtube.com/embed/8nYuu5jpWVs</t>
        </is>
      </c>
      <c r="AC682" s="46" t="n">
        <v>1731215633548</v>
      </c>
    </row>
    <row r="683" ht="14.25" customHeight="1" s="130">
      <c r="A683" s="85" t="inlineStr">
        <is>
          <t>Bad Moms</t>
        </is>
      </c>
      <c r="B683" s="86" t="n">
        <v>68</v>
      </c>
      <c r="C683" s="109" t="inlineStr">
        <is>
          <t>Bad Moms</t>
        </is>
      </c>
      <c r="D683" s="47" t="n"/>
      <c r="E683" s="87" t="inlineStr">
        <is>
          <t>Comedy</t>
        </is>
      </c>
      <c r="F683" s="88" t="n"/>
      <c r="G683" s="110" t="n"/>
      <c r="H683" s="115" t="n"/>
      <c r="I683" s="89" t="inlineStr">
        <is>
          <t>STX Entertainment</t>
        </is>
      </c>
      <c r="J683" s="90" t="n">
        <v>2016</v>
      </c>
      <c r="K683" s="34">
        <f>ROW(K683)-1</f>
        <v/>
      </c>
      <c r="L683" s="91" t="n"/>
      <c r="M683" s="36" t="inlineStr">
        <is>
          <t>When three overworked and under-appreciated moms are pushed beyond their limits, they ditch their conventional responsibilities for a jolt of long overdue freedom, fun, and comedic self-indulgence.</t>
        </is>
      </c>
      <c r="N683" s="37" t="inlineStr">
        <is>
          <t>https://image.tmdb.org/t/p/w500/9PaIkUnfOcU1wi5cFbamnmAkjEs.jpg</t>
        </is>
      </c>
      <c r="O683" s="38" t="inlineStr">
        <is>
          <t>Mila Kunis, Kristen Bell, Kathryn Hahn, Christina Applegate, Jada Pinkett Smith, Jay Hernandez, Clark Duke, Annie Mumolo</t>
        </is>
      </c>
      <c r="P683" s="39" t="inlineStr">
        <is>
          <t>Jon Lucas, Scott Moore</t>
        </is>
      </c>
      <c r="Q683" s="40" t="inlineStr">
        <is>
          <t>[{"Source": "Internet Movie Database", "Value": "6.2/10"}, {"Source": "Rotten Tomatoes", "Value": "59%"}, {"Source": "Metacritic", "Value": "60/100"}]</t>
        </is>
      </c>
      <c r="R683" s="41" t="inlineStr">
        <is>
          <t>183,936,074</t>
        </is>
      </c>
      <c r="S683" s="42" t="inlineStr">
        <is>
          <t>R</t>
        </is>
      </c>
      <c r="T683" s="43" t="inlineStr">
        <is>
          <t>100</t>
        </is>
      </c>
      <c r="U683" s="44" t="inlineStr">
        <is>
          <t>{"link": "https://www.themoviedb.org/movie/376659-bad-moms/watch?locale=CA",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83" s="45" t="inlineStr">
        <is>
          <t>20,000,000</t>
        </is>
      </c>
      <c r="W683" s="34" t="n">
        <v>376659</v>
      </c>
      <c r="X683" s="34" t="inlineStr">
        <is>
          <t>[431530, 52449, 316023, 328387, 95610, 177494, 302699, 328111, 353069, 205588, 464595, 391700, 322240, 325133, 223702, 513083, 324670, 323676, 9870, 333669]</t>
        </is>
      </c>
      <c r="Y683" s="34" t="inlineStr">
        <is>
          <t>59%</t>
        </is>
      </c>
      <c r="Z683" s="34" t="inlineStr">
        <is>
          <t>6.2/10</t>
        </is>
      </c>
      <c r="AA683" s="34" t="inlineStr">
        <is>
          <t>60/100</t>
        </is>
      </c>
      <c r="AB683" s="34" t="inlineStr">
        <is>
          <t>https://www.youtube.com/embed/MVzDKTh49zs</t>
        </is>
      </c>
      <c r="AC683" s="46" t="n">
        <v>1731215633548</v>
      </c>
    </row>
    <row r="684" ht="14.25" customHeight="1" s="130">
      <c r="A684" s="85" t="inlineStr">
        <is>
          <t>Lightyear</t>
        </is>
      </c>
      <c r="B684" s="86" t="n">
        <v>68</v>
      </c>
      <c r="C684" s="109" t="inlineStr">
        <is>
          <t>Pixar</t>
        </is>
      </c>
      <c r="D684" s="47" t="n"/>
      <c r="E684" s="87" t="inlineStr">
        <is>
          <t>Animated</t>
        </is>
      </c>
      <c r="F684" s="88" t="n"/>
      <c r="G684" s="110" t="n"/>
      <c r="H684" s="115" t="n"/>
      <c r="I684" s="89" t="inlineStr">
        <is>
          <t>Disney</t>
        </is>
      </c>
      <c r="J684" s="90" t="n">
        <v>2022</v>
      </c>
      <c r="K684" s="34">
        <f>ROW(K684)-1</f>
        <v/>
      </c>
      <c r="L684" s="91" t="n"/>
      <c r="M684" s="34" t="inlineStr">
        <is>
          <t>Legendary Space Ranger Buzz Lightyear embarks on an intergalactic adventure alongside a group of ambitious recruits and his robot companion Sox.</t>
        </is>
      </c>
      <c r="N684" s="34" t="inlineStr">
        <is>
          <t>https://image.tmdb.org/t/p/w500/b9t3w1loraDh7hjdWmpc9ZsaYns.jpg</t>
        </is>
      </c>
      <c r="O684" s="34" t="inlineStr">
        <is>
          <t>Chris Evans, Keke Palmer, Peter Sohn, Taika Waititi, Dale Soules, James Brolin, Uzo Aduba, Mary McDonald-Lewis</t>
        </is>
      </c>
      <c r="P684" s="34" t="inlineStr">
        <is>
          <t>Angus MacLane</t>
        </is>
      </c>
      <c r="Q684" s="50" t="inlineStr">
        <is>
          <t>[{"Source": "Internet Movie Database", "Value": "6.1/10"}, {"Source": "Rotten Tomatoes", "Value": "74%"}, {"Source": "Metacritic", "Value": "60/100"}]</t>
        </is>
      </c>
      <c r="R684" s="51" t="inlineStr">
        <is>
          <t>226,400,000</t>
        </is>
      </c>
      <c r="S684" s="34" t="inlineStr">
        <is>
          <t>PG</t>
        </is>
      </c>
      <c r="T684" s="34" t="inlineStr">
        <is>
          <t>105</t>
        </is>
      </c>
      <c r="U684" s="34" t="inlineStr">
        <is>
          <t>{"link": "https://www.themoviedb.org/movie/718789-lightyear/watch?locale=CA",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84" s="51" t="inlineStr">
        <is>
          <t>200,000,000</t>
        </is>
      </c>
      <c r="W684" s="34" t="n">
        <v>718789</v>
      </c>
      <c r="X684" s="34" t="inlineStr">
        <is>
          <t>[560057, 759175, 614934, 438148, 507086, 616037, 725201, 1010818, 746419, 756999, 766507, 539681, 887357, 629015, 924482, 629542, 716612, 453395, 705861, 585511]</t>
        </is>
      </c>
      <c r="Y684" s="34" t="inlineStr">
        <is>
          <t>74%</t>
        </is>
      </c>
      <c r="Z684" s="34" t="inlineStr">
        <is>
          <t>6.1/10</t>
        </is>
      </c>
      <c r="AA684" s="34" t="inlineStr">
        <is>
          <t>60/100</t>
        </is>
      </c>
      <c r="AB684" s="34" t="inlineStr">
        <is>
          <t>https://www.youtube.com/embed/fppZVPueuCk</t>
        </is>
      </c>
      <c r="AC684" s="46" t="n">
        <v>1731215633548</v>
      </c>
    </row>
    <row r="685" ht="14.25" customHeight="1" s="130">
      <c r="A685" s="85" t="inlineStr">
        <is>
          <t>Predators</t>
        </is>
      </c>
      <c r="B685" s="86" t="n">
        <v>68</v>
      </c>
      <c r="C685" s="109" t="inlineStr">
        <is>
          <t>Alien vs Predator</t>
        </is>
      </c>
      <c r="D685" s="47" t="inlineStr">
        <is>
          <t>Predator</t>
        </is>
      </c>
      <c r="E685" s="87" t="inlineStr">
        <is>
          <t>Sci-Fi</t>
        </is>
      </c>
      <c r="F685" s="88" t="inlineStr">
        <is>
          <t>Thriller</t>
        </is>
      </c>
      <c r="G685" s="110" t="n"/>
      <c r="H685" s="115" t="n"/>
      <c r="I685" s="89" t="inlineStr">
        <is>
          <t>20th Century Studios</t>
        </is>
      </c>
      <c r="J685" s="90" t="n">
        <v>2010</v>
      </c>
      <c r="K685" s="34">
        <f>ROW(K685)-1</f>
        <v/>
      </c>
      <c r="L685" s="91"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M685" s="36" t="inlineStr">
        <is>
          <t>A group of cold-blooded killers find themselves trapped on an alien planet to be hunted by extraterrestrial Predators.</t>
        </is>
      </c>
      <c r="N685" s="37" t="inlineStr">
        <is>
          <t>https://image.tmdb.org/t/p/w500/bck4HW0NzLLq6FwmdPb3e8pwX5b.jpg</t>
        </is>
      </c>
      <c r="O685" s="38" t="inlineStr">
        <is>
          <t>Adrien Brody, Topher Grace, Alice Braga, Oleg Taktarov, Laurence Fishburne, Walton Goggins, Danny Trejo, Louis Ozawa</t>
        </is>
      </c>
      <c r="P685" s="39" t="inlineStr">
        <is>
          <t>Nimród Antal</t>
        </is>
      </c>
      <c r="Q685" s="40" t="inlineStr">
        <is>
          <t>[{"Source": "Internet Movie Database", "Value": "6.4/10"}, {"Source": "Rotten Tomatoes", "Value": "65%"}, {"Source": "Metacritic", "Value": "51/100"}]</t>
        </is>
      </c>
      <c r="R685" s="41" t="inlineStr">
        <is>
          <t>127,200,000</t>
        </is>
      </c>
      <c r="S685" s="42" t="inlineStr">
        <is>
          <t>R</t>
        </is>
      </c>
      <c r="T685" s="43" t="inlineStr">
        <is>
          <t>107</t>
        </is>
      </c>
      <c r="U685" s="44" t="inlineStr">
        <is>
          <t>{"link": "https://www.themoviedb.org/movie/34851-predators/watch?locale=CA",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685" s="45" t="inlineStr">
        <is>
          <t>40,000,000</t>
        </is>
      </c>
      <c r="W685" s="34" t="n">
        <v>34851</v>
      </c>
      <c r="X685" s="34" t="inlineStr">
        <is>
          <t>[346910, 169, 395, 106, 37686, 440, 60935, 49849, 8078, 1180634, 72331, 481375, 70981, 10196, 77949, 5549, 1901, 38529, 6968, 152259]</t>
        </is>
      </c>
      <c r="Y685" s="34" t="inlineStr">
        <is>
          <t>65%</t>
        </is>
      </c>
      <c r="Z685" s="34" t="inlineStr">
        <is>
          <t>6.4/10</t>
        </is>
      </c>
      <c r="AA685" s="34" t="inlineStr">
        <is>
          <t>51/100</t>
        </is>
      </c>
      <c r="AB685" s="34" t="inlineStr">
        <is>
          <t>https://www.youtube.com/embed/1Er_EeF2Ozc</t>
        </is>
      </c>
      <c r="AC685" s="46" t="n">
        <v>1731215633548</v>
      </c>
    </row>
    <row r="686" ht="14.25" customHeight="1" s="130">
      <c r="A686" s="85" t="inlineStr">
        <is>
          <t>No One Will Save You</t>
        </is>
      </c>
      <c r="B686" s="86" t="n">
        <v>68</v>
      </c>
      <c r="C686" s="109" t="n"/>
      <c r="D686" s="47" t="n"/>
      <c r="E686" s="87" t="inlineStr">
        <is>
          <t>Sci-Fi</t>
        </is>
      </c>
      <c r="F686" s="88" t="inlineStr">
        <is>
          <t>Horror</t>
        </is>
      </c>
      <c r="G686" s="110" t="n"/>
      <c r="H686" s="115" t="inlineStr">
        <is>
          <t>Hulu</t>
        </is>
      </c>
      <c r="I686" s="89" t="inlineStr">
        <is>
          <t>20th Century Studios</t>
        </is>
      </c>
      <c r="J686" s="90" t="n">
        <v>2023</v>
      </c>
      <c r="K686" s="34">
        <f>ROW(K686)-1</f>
        <v/>
      </c>
      <c r="L686" s="91"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M686" s="34" t="inlineStr">
        <is>
          <t>An exiled anxiety-ridden homebody must battle an alien who's found its way into her home.</t>
        </is>
      </c>
      <c r="N686" s="34" t="inlineStr">
        <is>
          <t>https://image.tmdb.org/t/p/w500/ehGIDAMaYy6Eg0o8ga0oqflDjqW.jpg</t>
        </is>
      </c>
      <c r="O686" s="34" t="inlineStr">
        <is>
          <t>Kaitlyn Dever, Elizabeth Kaluev, Zack Duhame, Lauren L. Murray, Geraldine Singer, Dane Rhodes, Evangeline Rose, Dari Lynn Griffin</t>
        </is>
      </c>
      <c r="P686" s="34" t="inlineStr">
        <is>
          <t>Brian Duffield</t>
        </is>
      </c>
      <c r="Q686" s="50" t="inlineStr">
        <is>
          <t>[{"Source": "Internet Movie Database", "Value": "6.3/10"}, {"Source": "Rotten Tomatoes", "Value": "83%"}, {"Source": "Metacritic", "Value": "60/100"}]</t>
        </is>
      </c>
      <c r="R686" s="34" t="inlineStr">
        <is>
          <t>0</t>
        </is>
      </c>
      <c r="S686" s="34" t="inlineStr">
        <is>
          <t>PG-13</t>
        </is>
      </c>
      <c r="T686" s="34" t="inlineStr">
        <is>
          <t>93</t>
        </is>
      </c>
      <c r="U686" s="34" t="inlineStr">
        <is>
          <t>{"link": "https://www.themoviedb.org/movie/820609-no-one-will-save-you/watch?locale=CA", "flatrate": [{"logo_path": "/97yvRBw1GzX7fXprcF80er19ot.jpg", "provider_id": 337, "provider_name": "Disney Plus", "display_priority": 1}, {"logo_path": "/ewOptMVIYcOadMGGJz8DJueH2bH.jpg", "provider_id": 230, "provider_name": "Crave", "display_priority": 4}]}</t>
        </is>
      </c>
      <c r="V686" s="51" t="inlineStr">
        <is>
          <t>22,800,000</t>
        </is>
      </c>
      <c r="W686" s="34" t="n">
        <v>820609</v>
      </c>
      <c r="X686" s="34" t="inlineStr">
        <is>
          <t>[790493, 1002338, 829410, 951491, 974931, 830764, 788734, 923939, 353577, 980489, 1000475, 1170944, 800089, 118662, 1151238, 470897, 888710, 1081662, 828899, 1126577]</t>
        </is>
      </c>
      <c r="Y686" s="34" t="inlineStr">
        <is>
          <t>83%</t>
        </is>
      </c>
      <c r="Z686" s="34" t="inlineStr">
        <is>
          <t>6.3/10</t>
        </is>
      </c>
      <c r="AA686" s="34" t="inlineStr">
        <is>
          <t>60/100</t>
        </is>
      </c>
      <c r="AB686" s="34" t="inlineStr">
        <is>
          <t>https://www.youtube.com/embed/IcA02w6rm44</t>
        </is>
      </c>
      <c r="AC686" s="46" t="n">
        <v>1731215633548</v>
      </c>
    </row>
    <row r="687" ht="14.25" customHeight="1" s="130">
      <c r="A687" s="85" t="inlineStr">
        <is>
          <t>Trap</t>
        </is>
      </c>
      <c r="B687" s="86" t="n">
        <v>68</v>
      </c>
      <c r="C687" s="109" t="n"/>
      <c r="D687" s="47" t="n"/>
      <c r="E687" s="87" t="inlineStr">
        <is>
          <t>Thriller</t>
        </is>
      </c>
      <c r="F687" s="88" t="n"/>
      <c r="G687" s="110" t="n"/>
      <c r="H687" s="115" t="n"/>
      <c r="I687" s="89" t="inlineStr">
        <is>
          <t>Warner Bros.</t>
        </is>
      </c>
      <c r="J687" s="90" t="n">
        <v>2024</v>
      </c>
      <c r="K687" s="34">
        <f>ROW(K687)-1</f>
        <v/>
      </c>
      <c r="L687" s="91"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M687" s="34" t="inlineStr">
        <is>
          <t>A father and teen daughter attend a pop concert, where they realize they're at the center of a dark and sinister event.</t>
        </is>
      </c>
      <c r="N687" s="34" t="inlineStr">
        <is>
          <t>https://image.tmdb.org/t/p/w500/mWV2fNBkSTW67dIotVTXDYZhNBj.jpg</t>
        </is>
      </c>
      <c r="O687" s="34" t="inlineStr">
        <is>
          <t>Josh Hartnett, Ariel Donoghue, Saleka, Alison Pill, Hayley Mills, Jonathan Langdon, Mark Bacolcol, Marnie McPhail</t>
        </is>
      </c>
      <c r="P687" s="34" t="inlineStr">
        <is>
          <t>M. Night Shyamalan</t>
        </is>
      </c>
      <c r="Q687" s="34" t="inlineStr">
        <is>
          <t>[{"Source": "Internet Movie Database", "Value": "5.9/10"}, {"Source": "Rotten Tomatoes", "Value": "57%"}]</t>
        </is>
      </c>
      <c r="R687" s="34" t="inlineStr">
        <is>
          <t>82,677,281</t>
        </is>
      </c>
      <c r="S687" s="34" t="inlineStr">
        <is>
          <t>PG-13</t>
        </is>
      </c>
      <c r="T687" s="34" t="inlineStr">
        <is>
          <t>105</t>
        </is>
      </c>
      <c r="U687" s="34" t="inlineStr">
        <is>
          <t>{"link": "https://www.themoviedb.org/movie/1032823-trap/watch?locale=CA",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V687" s="34" t="inlineStr">
        <is>
          <t>30,000,000</t>
        </is>
      </c>
      <c r="W687" s="34" t="n">
        <v>1032823</v>
      </c>
      <c r="X687" s="34" t="inlineStr">
        <is>
          <t>[365177, 945961, 1226578, 869291, 646097, 840705, 1023922, 923667, 930600, 863873, 1216191, 718821, 957452, 748167, 1062215, 917496, 1114513, 1008953, 1022789, 533535]</t>
        </is>
      </c>
      <c r="Y687" s="34" t="inlineStr">
        <is>
          <t>57%</t>
        </is>
      </c>
      <c r="Z687" s="34" t="inlineStr">
        <is>
          <t>5.9/10</t>
        </is>
      </c>
      <c r="AA687" s="34" t="inlineStr">
        <is>
          <t>N/A</t>
        </is>
      </c>
      <c r="AB687" s="34" t="inlineStr">
        <is>
          <t>https://www.youtube.com/embed/mps1HbpECIA</t>
        </is>
      </c>
      <c r="AC687" s="46" t="n">
        <v>1731215633548</v>
      </c>
    </row>
    <row r="688" ht="14.25" customHeight="1" s="130">
      <c r="A688" s="85" t="inlineStr">
        <is>
          <t>Accepted</t>
        </is>
      </c>
      <c r="B688" s="86" t="n">
        <v>68</v>
      </c>
      <c r="C688" s="109" t="n"/>
      <c r="D688" s="47" t="n"/>
      <c r="E688" s="87" t="inlineStr">
        <is>
          <t>Comedy</t>
        </is>
      </c>
      <c r="F688" s="88" t="inlineStr">
        <is>
          <t>Teen</t>
        </is>
      </c>
      <c r="G688" s="110" t="n"/>
      <c r="H688" s="115" t="n"/>
      <c r="I688" s="89" t="inlineStr">
        <is>
          <t>Universal Pictures</t>
        </is>
      </c>
      <c r="J688" s="90" t="n">
        <v>2006</v>
      </c>
      <c r="K688" s="34">
        <f>ROW(K688)-1</f>
        <v/>
      </c>
      <c r="L688" s="91"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M688" s="36" t="inlineStr">
        <is>
          <t>A high school slacker who's rejected by every school he applies to opts to create his own institution of higher learning, the South Harmon Institute of Technology, on a rundown piece of property near his hometown.</t>
        </is>
      </c>
      <c r="N688" s="37" t="inlineStr">
        <is>
          <t>https://image.tmdb.org/t/p/w500/pMh1dCw5vhMATmJs0ve0OpoSVED.jpg</t>
        </is>
      </c>
      <c r="O688" s="38" t="inlineStr">
        <is>
          <t>Justin Long, Jonah Hill, Blake Lively, Adam Herschman, Columbus Short, Maria Christina Thayer, Lewis Black, Jim O'Heir</t>
        </is>
      </c>
      <c r="P688" s="39" t="inlineStr">
        <is>
          <t>Steve Pink</t>
        </is>
      </c>
      <c r="Q688" s="40" t="inlineStr">
        <is>
          <t>[{"Source": "Internet Movie Database", "Value": "6.4/10"}, {"Source": "Rotten Tomatoes", "Value": "38%"}, {"Source": "Metacritic", "Value": "47/100"}]</t>
        </is>
      </c>
      <c r="R688" s="41" t="inlineStr">
        <is>
          <t>38,505,009</t>
        </is>
      </c>
      <c r="S688" s="42" t="inlineStr">
        <is>
          <t>PG-13</t>
        </is>
      </c>
      <c r="T688" s="43" t="inlineStr">
        <is>
          <t>93</t>
        </is>
      </c>
      <c r="U688" s="44" t="inlineStr">
        <is>
          <t>{"link": "https://www.themoviedb.org/movie/9788-accepted/watch?locale=CA",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8" s="45" t="inlineStr">
        <is>
          <t>23,000,000</t>
        </is>
      </c>
      <c r="W688" s="34" t="n">
        <v>9788</v>
      </c>
      <c r="X688" s="34" t="inlineStr">
        <is>
          <t>[9900, 9786, 11054, 336435, 385317, 1255028, 378087, 48287, 42306, 23319, 720873, 228805, 9958, 535302, 537860, 41781, 237199, 319067, 182673, 1262852]</t>
        </is>
      </c>
      <c r="Y688" s="34" t="inlineStr">
        <is>
          <t>38%</t>
        </is>
      </c>
      <c r="Z688" s="34" t="inlineStr">
        <is>
          <t>6.4/10</t>
        </is>
      </c>
      <c r="AA688" s="34" t="inlineStr">
        <is>
          <t>47/100</t>
        </is>
      </c>
      <c r="AB688" s="34" t="inlineStr">
        <is>
          <t>https://www.youtube.com/embed/5nrCh2we0Gw</t>
        </is>
      </c>
      <c r="AC688" s="46" t="n">
        <v>1731215633548</v>
      </c>
    </row>
    <row r="689" ht="14.25" customHeight="1" s="130">
      <c r="A689" s="85" t="inlineStr">
        <is>
          <t>You Don't Mess With the Zohan</t>
        </is>
      </c>
      <c r="B689" s="86" t="n">
        <v>68</v>
      </c>
      <c r="C689" s="109" t="inlineStr">
        <is>
          <t>Sandlerverse</t>
        </is>
      </c>
      <c r="D689" s="47" t="n"/>
      <c r="E689" s="87" t="inlineStr">
        <is>
          <t>Comedy</t>
        </is>
      </c>
      <c r="F689" s="88" t="n"/>
      <c r="G689" s="110" t="n"/>
      <c r="H689" s="115" t="n"/>
      <c r="I689" s="89" t="inlineStr">
        <is>
          <t>Paramount Pictures</t>
        </is>
      </c>
      <c r="J689" s="90" t="n">
        <v>2008</v>
      </c>
      <c r="K689" s="34">
        <f>ROW(K689)-1</f>
        <v/>
      </c>
      <c r="L689" s="91" t="inlineStr">
        <is>
          <t>A pretty funny movie, light on story but never boring. Some uncomfortable impressions throughout, which can make it cringeworthy.</t>
        </is>
      </c>
      <c r="M689" s="36"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N689" s="37" t="inlineStr">
        <is>
          <t>https://image.tmdb.org/t/p/w500/gBhLQmpCPoKFMCGsulMbIFzrBID.jpg</t>
        </is>
      </c>
      <c r="O689" s="38" t="inlineStr">
        <is>
          <t>Adam Sandler, Emmanuelle Chriqui, John Turturro, Nick Swardson, Lainie Kazan, Rob Schneider, Kevin Nealon, Mariah Carey</t>
        </is>
      </c>
      <c r="P689" s="39" t="inlineStr">
        <is>
          <t>Dennis Dugan</t>
        </is>
      </c>
      <c r="Q689" s="40" t="inlineStr">
        <is>
          <t>[{"Source": "Internet Movie Database", "Value": "5.6/10"}, {"Source": "Rotten Tomatoes", "Value": "38%"}, {"Source": "Metacritic", "Value": "54/100"}]</t>
        </is>
      </c>
      <c r="R689" s="41" t="inlineStr">
        <is>
          <t>204,313,400</t>
        </is>
      </c>
      <c r="S689" s="42" t="inlineStr">
        <is>
          <t>PG-13</t>
        </is>
      </c>
      <c r="T689" s="43" t="inlineStr">
        <is>
          <t>113</t>
        </is>
      </c>
      <c r="U689" s="44" t="inlineStr">
        <is>
          <t>{"link": "https://www.themoviedb.org/movie/10661-you-don-t-mess-with-the-zohan/watch?locale=CA",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689" s="45" t="inlineStr">
        <is>
          <t>90,000,000</t>
        </is>
      </c>
      <c r="W689" s="34" t="n">
        <v>10661</v>
      </c>
      <c r="X689" s="34" t="inlineStr">
        <is>
          <t>[3563, 9339, 10663, 12133, 14220, 11690, 9291, 600, 38365, 87428, 9398, 9032, 10202, 10723, 595148, 45318, 576928, 9506, 2355, 1632]</t>
        </is>
      </c>
      <c r="Y689" s="34" t="inlineStr">
        <is>
          <t>38%</t>
        </is>
      </c>
      <c r="Z689" s="34" t="inlineStr">
        <is>
          <t>5.6/10</t>
        </is>
      </c>
      <c r="AA689" s="34" t="inlineStr">
        <is>
          <t>54/100</t>
        </is>
      </c>
      <c r="AB689" s="34" t="inlineStr">
        <is>
          <t>https://www.youtube.com/embed/ucmnTmYpGhI</t>
        </is>
      </c>
      <c r="AC689" s="46" t="n">
        <v>1731215633548</v>
      </c>
    </row>
    <row r="690" ht="14.25" customHeight="1" s="130">
      <c r="A690" s="85" t="inlineStr">
        <is>
          <t>The Secret Life of Pets</t>
        </is>
      </c>
      <c r="B690" s="86" t="n">
        <v>68</v>
      </c>
      <c r="C690" s="109" t="inlineStr">
        <is>
          <t>Illumination</t>
        </is>
      </c>
      <c r="D690" s="47" t="inlineStr">
        <is>
          <t>The Secret Life of Pets</t>
        </is>
      </c>
      <c r="E690" s="87" t="inlineStr">
        <is>
          <t>Animated</t>
        </is>
      </c>
      <c r="F690" s="88" t="n"/>
      <c r="G690" s="110" t="n"/>
      <c r="H690" s="115" t="n"/>
      <c r="I690" s="89" t="inlineStr">
        <is>
          <t>Universal Pictures</t>
        </is>
      </c>
      <c r="J690" s="90" t="n">
        <v>2016</v>
      </c>
      <c r="K690" s="34">
        <f>ROW(K690)-1</f>
        <v/>
      </c>
      <c r="L690" s="91" t="n"/>
      <c r="M690" s="36" t="inlineStr">
        <is>
          <t>The quiet life of a terrier named Max is upended when his owner takes in Duke, a stray whom Max instantly dislikes.</t>
        </is>
      </c>
      <c r="N690" s="37" t="inlineStr">
        <is>
          <t>https://image.tmdb.org/t/p/w500/g3Hms6AE174doeGR1gz5zX5sVsv.jpg</t>
        </is>
      </c>
      <c r="O690" s="38" t="inlineStr">
        <is>
          <t>Louis C.K., Eric Stonestreet, Kevin Hart, Jenny Slate, Ellie Kemper, Albert Brooks, Lake Bell, Dana Carvey</t>
        </is>
      </c>
      <c r="P690" s="39" t="inlineStr">
        <is>
          <t>Chris Renaud</t>
        </is>
      </c>
      <c r="Q690" s="40" t="inlineStr">
        <is>
          <t>[{"Source": "Internet Movie Database", "Value": "6.5/10"}, {"Source": "Rotten Tomatoes", "Value": "71%"}, {"Source": "Metacritic", "Value": "61/100"}]</t>
        </is>
      </c>
      <c r="R690" s="41" t="inlineStr">
        <is>
          <t>875,457,937</t>
        </is>
      </c>
      <c r="S690" s="42" t="inlineStr">
        <is>
          <t>PG</t>
        </is>
      </c>
      <c r="T690" s="43" t="inlineStr">
        <is>
          <t>86</t>
        </is>
      </c>
      <c r="U690" s="44" t="inlineStr">
        <is>
          <t>{"link": "https://www.themoviedb.org/movie/328111-the-secret-life-of-pets/watch?locale=CA",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54}, {"logo_path": "/kICQccvOh8AIBMHGkBXJ047xeHN.jpg", "provider_id": 1796, "provider_name": "Netflix basic with Ads", "display_priority": 110}, {"logo_path": "/8aBqoNeGGr0oSA85iopgNZUOTOc.jpg", "provider_id": 2100, "provider_name": "Amazon Prime Video with Ads", "display_priority": 152}]}</t>
        </is>
      </c>
      <c r="V690" s="45" t="inlineStr">
        <is>
          <t>75,000,000</t>
        </is>
      </c>
      <c r="W690" s="34" t="n">
        <v>328111</v>
      </c>
      <c r="X690" s="34" t="inlineStr">
        <is>
          <t>[412117, 127380, 399106, 278154, 43074, 267935, 269149, 335797, 302699, 297761, 332210, 153518, 277834, 332567, 241259, 324668, 291805, 223702, 278927, 11704]</t>
        </is>
      </c>
      <c r="Y690" s="34" t="inlineStr">
        <is>
          <t>71%</t>
        </is>
      </c>
      <c r="Z690" s="34" t="inlineStr">
        <is>
          <t>6.5/10</t>
        </is>
      </c>
      <c r="AA690" s="34" t="inlineStr">
        <is>
          <t>61/100</t>
        </is>
      </c>
      <c r="AB690" s="34" t="inlineStr">
        <is>
          <t>https://www.youtube.com/embed/eWI_Jsw9qUs</t>
        </is>
      </c>
      <c r="AC690" s="46" t="n">
        <v>1731215633548</v>
      </c>
    </row>
    <row r="691" ht="14.25" customHeight="1" s="130">
      <c r="A691" s="85" t="inlineStr">
        <is>
          <t>Pooh’s Grand Adventure: The Search for Christopher Robin</t>
        </is>
      </c>
      <c r="B691" s="86" t="n">
        <v>68</v>
      </c>
      <c r="C691" s="109" t="inlineStr">
        <is>
          <t>Disney Animation</t>
        </is>
      </c>
      <c r="D691" s="47" t="inlineStr">
        <is>
          <t>Winnie the Pooh</t>
        </is>
      </c>
      <c r="E691" s="87" t="inlineStr">
        <is>
          <t>Animated</t>
        </is>
      </c>
      <c r="F691" s="88" t="n"/>
      <c r="G691" s="110" t="n"/>
      <c r="H691" s="115" t="n"/>
      <c r="I691" s="89" t="inlineStr">
        <is>
          <t>Disney</t>
        </is>
      </c>
      <c r="J691" s="90" t="n">
        <v>1997</v>
      </c>
      <c r="K691" s="34">
        <f>ROW(K691)-1</f>
        <v/>
      </c>
      <c r="L691" s="91" t="n"/>
      <c r="M691" s="36" t="inlineStr">
        <is>
          <t>Pooh gets confused when Christopher Robin leaves him a note to say that he has gone back to school after the holidays. So Pooh, Piglet, Tigger, Eeyore and Rabbit go in search of Christopher Robin which leads to a big adventure.</t>
        </is>
      </c>
      <c r="N691" s="37" t="inlineStr">
        <is>
          <t>https://image.tmdb.org/t/p/w500/x0VfdebBXlgfLN5lSoapwvXdtMz.jpg</t>
        </is>
      </c>
      <c r="O691" s="38" t="inlineStr">
        <is>
          <t>Jim Cummings, John Fiedler, Ken Sansom, Paul Winchell, Peter Cullen, Brady Bluhm, Andre Stojka, David Warner</t>
        </is>
      </c>
      <c r="P691" s="39" t="inlineStr">
        <is>
          <t>Karl Geurs</t>
        </is>
      </c>
      <c r="Q691" s="40" t="inlineStr">
        <is>
          <t>[{"Source": "Internet Movie Database", "Value": "7.1/10"}, {"Source": "Rotten Tomatoes", "Value": "38%"}]</t>
        </is>
      </c>
      <c r="R691" s="72" t="inlineStr">
        <is>
          <t>0</t>
        </is>
      </c>
      <c r="S691" s="42" t="inlineStr">
        <is>
          <t>G</t>
        </is>
      </c>
      <c r="T691" s="43" t="inlineStr">
        <is>
          <t>76</t>
        </is>
      </c>
      <c r="U691" s="44" t="inlineStr">
        <is>
          <t>{"link": "https://www.themoviedb.org/movie/14903-pooh-s-grand-adventure-the-search-for-christopher-robin/watch?locale=CA",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91" s="75" t="inlineStr">
        <is>
          <t>0</t>
        </is>
      </c>
      <c r="W691" s="34" t="n">
        <v>14903</v>
      </c>
      <c r="X691" s="34" t="inlineStr">
        <is>
          <t>[261339, 81310, 16394, 494603, 360615, 75956, 40647, 60604, 14667, 53219, 13691, 15655, 13682, 25053, 17337, 545836, 270768, 51162, 50135, 664236]</t>
        </is>
      </c>
      <c r="Y691" s="34" t="inlineStr">
        <is>
          <t>38%</t>
        </is>
      </c>
      <c r="Z691" s="34" t="inlineStr">
        <is>
          <t>7.1/10</t>
        </is>
      </c>
      <c r="AA691" s="34" t="inlineStr">
        <is>
          <t>N/A</t>
        </is>
      </c>
      <c r="AB691" s="34" t="inlineStr">
        <is>
          <t>https://www.youtube.com/embed/Isn23w4qc6s</t>
        </is>
      </c>
      <c r="AC691" s="46" t="n">
        <v>1731215633548</v>
      </c>
    </row>
    <row r="692" ht="14.25" customHeight="1" s="130">
      <c r="A692" s="85" t="inlineStr">
        <is>
          <t>Piglet’s Big Movie</t>
        </is>
      </c>
      <c r="B692" s="86" t="n">
        <v>68</v>
      </c>
      <c r="C692" s="109" t="inlineStr">
        <is>
          <t>Disney Animation</t>
        </is>
      </c>
      <c r="D692" s="47" t="inlineStr">
        <is>
          <t>Winnie the Pooh</t>
        </is>
      </c>
      <c r="E692" s="87" t="inlineStr">
        <is>
          <t>Animated</t>
        </is>
      </c>
      <c r="F692" s="88" t="n"/>
      <c r="G692" s="110" t="n"/>
      <c r="H692" s="115" t="n"/>
      <c r="I692" s="89" t="inlineStr">
        <is>
          <t>Disney</t>
        </is>
      </c>
      <c r="J692" s="90" t="n">
        <v>2003</v>
      </c>
      <c r="K692" s="34">
        <f>ROW(K692)-1</f>
        <v/>
      </c>
      <c r="L692" s="91" t="n"/>
      <c r="M692" s="34"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N692" s="34" t="inlineStr">
        <is>
          <t>https://image.tmdb.org/t/p/w500/cytspPjtacOInHroA6h2dIekDrp.jpg</t>
        </is>
      </c>
      <c r="O692" s="34" t="inlineStr">
        <is>
          <t>John Fiedler, Jim Cummings, Andre Stojka, Kath Soucie, Peter Cullen, Ken Sansom, Nikita Hopkins, Tom Wheatley</t>
        </is>
      </c>
      <c r="P692" s="34" t="inlineStr">
        <is>
          <t>Francis Glebas</t>
        </is>
      </c>
      <c r="Q692" s="50" t="inlineStr">
        <is>
          <t>[{"Source": "Internet Movie Database", "Value": "6.1/10"}, {"Source": "Rotten Tomatoes", "Value": "70%"}, {"Source": "Metacritic", "Value": "62/100"}]</t>
        </is>
      </c>
      <c r="R692" s="51" t="inlineStr">
        <is>
          <t>62,870,546</t>
        </is>
      </c>
      <c r="S692" s="34" t="inlineStr">
        <is>
          <t>G</t>
        </is>
      </c>
      <c r="T692" s="34" t="inlineStr">
        <is>
          <t>75</t>
        </is>
      </c>
      <c r="U692" s="34" t="inlineStr">
        <is>
          <t>{"link": "https://www.themoviedb.org/movie/13691-piglet-s-big-movie/watch?locale=CA",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t>
        </is>
      </c>
      <c r="V692" s="51" t="inlineStr">
        <is>
          <t>46,000,000</t>
        </is>
      </c>
      <c r="W692" s="34" t="n">
        <v>13691</v>
      </c>
      <c r="X692" s="34" t="inlineStr">
        <is>
          <t>[15655, 13682, 615585, 15951, 298167, 156462, 18283, 405458, 51985, 24556, 16394, 9520, 13706, 21448, 81900, 14873, 14903, 34205, 10727, 8326]</t>
        </is>
      </c>
      <c r="Y692" s="34" t="inlineStr">
        <is>
          <t>70%</t>
        </is>
      </c>
      <c r="Z692" s="34" t="inlineStr">
        <is>
          <t>6.1/10</t>
        </is>
      </c>
      <c r="AA692" s="34" t="inlineStr">
        <is>
          <t>62/100</t>
        </is>
      </c>
      <c r="AB692" s="34" t="inlineStr">
        <is>
          <t>https://www.youtube.com/embed/wgbU7gfpxTw</t>
        </is>
      </c>
      <c r="AC692" s="46" t="n">
        <v>1731215633548</v>
      </c>
    </row>
    <row r="693" ht="14.25" customHeight="1" s="130">
      <c r="A693" s="85" t="inlineStr">
        <is>
          <t>Kingsman: The Golden Circle</t>
        </is>
      </c>
      <c r="B693" s="86" t="n">
        <v>68</v>
      </c>
      <c r="C693" s="109" t="inlineStr">
        <is>
          <t>Kingsman</t>
        </is>
      </c>
      <c r="D693" s="47" t="n"/>
      <c r="E693" s="87" t="inlineStr">
        <is>
          <t>Comic Book</t>
        </is>
      </c>
      <c r="F693" s="88" t="inlineStr">
        <is>
          <t>Spy</t>
        </is>
      </c>
      <c r="G693" s="110" t="n"/>
      <c r="H693" s="115" t="n"/>
      <c r="I693" s="89" t="inlineStr">
        <is>
          <t>20th Century Studios</t>
        </is>
      </c>
      <c r="J693" s="90" t="n">
        <v>2017</v>
      </c>
      <c r="K693" s="34">
        <f>ROW(K693)-1</f>
        <v/>
      </c>
      <c r="L693" s="91"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M693" s="36" t="inlineStr">
        <is>
          <t>When an attack on the Kingsman headquarters takes place and a new villain rises, Eggsy and Merlin are forced to work together with the American agency known as the Statesman to save the world.</t>
        </is>
      </c>
      <c r="N693" s="37" t="inlineStr">
        <is>
          <t>https://image.tmdb.org/t/p/w500/34xBL6BXNYFqtHO9zhcgoakS4aP.jpg</t>
        </is>
      </c>
      <c r="O693" s="38" t="inlineStr">
        <is>
          <t>Taron Egerton, Colin Firth, Julianne Moore, Mark Strong, Halle Berry, Pedro Pascal, Channing Tatum, Jeff Bridges</t>
        </is>
      </c>
      <c r="P693" s="39" t="inlineStr">
        <is>
          <t>Matthew Vaughn</t>
        </is>
      </c>
      <c r="Q693" s="40" t="inlineStr">
        <is>
          <t>[{"Source": "Internet Movie Database", "Value": "6.7/10"}, {"Source": "Rotten Tomatoes", "Value": "51%"}, {"Source": "Metacritic", "Value": "44/100"}]</t>
        </is>
      </c>
      <c r="R693" s="41" t="inlineStr">
        <is>
          <t>410,902,662</t>
        </is>
      </c>
      <c r="S693" s="42" t="inlineStr">
        <is>
          <t>R</t>
        </is>
      </c>
      <c r="T693" s="43" t="inlineStr">
        <is>
          <t>141</t>
        </is>
      </c>
      <c r="U693" s="44" t="inlineStr">
        <is>
          <t>{"link": "https://www.themoviedb.org/movie/343668-kingsman-the-golden-circle/watch?locale=CA",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3" s="45" t="inlineStr">
        <is>
          <t>104,000,000</t>
        </is>
      </c>
      <c r="W693" s="34" t="n">
        <v>343668</v>
      </c>
      <c r="X693" s="34" t="inlineStr">
        <is>
          <t>[207703, 476669, 337170, 339964, 335984, 399170, 390043, 141052, 339403, 284053, 346364, 341013, 415842, 407448, 293167, 281338, 400106, 374720, 315635, 298]</t>
        </is>
      </c>
      <c r="Y693" s="34" t="inlineStr">
        <is>
          <t>51%</t>
        </is>
      </c>
      <c r="Z693" s="34" t="inlineStr">
        <is>
          <t>6.7/10</t>
        </is>
      </c>
      <c r="AA693" s="34" t="inlineStr">
        <is>
          <t>44/100</t>
        </is>
      </c>
      <c r="AB693" s="34" t="inlineStr">
        <is>
          <t>https://www.youtube.com/embed/0fvqnGmr9S8</t>
        </is>
      </c>
      <c r="AC693" s="46" t="n">
        <v>1731215633548</v>
      </c>
    </row>
    <row r="694" ht="14.25" customHeight="1" s="130">
      <c r="A694" s="85" t="inlineStr">
        <is>
          <t>Iron Man 2</t>
        </is>
      </c>
      <c r="B694" s="86" t="n">
        <v>68</v>
      </c>
      <c r="C694" s="109" t="inlineStr">
        <is>
          <t>Marvel</t>
        </is>
      </c>
      <c r="D694" s="47" t="inlineStr">
        <is>
          <t>MCU</t>
        </is>
      </c>
      <c r="E694" s="87" t="inlineStr">
        <is>
          <t>Comic Book</t>
        </is>
      </c>
      <c r="F694" s="88" t="n"/>
      <c r="G694" s="110" t="n"/>
      <c r="H694" s="115" t="n"/>
      <c r="I694" s="89" t="inlineStr">
        <is>
          <t>Disney</t>
        </is>
      </c>
      <c r="J694" s="90" t="n">
        <v>2010</v>
      </c>
      <c r="K694" s="34">
        <f>ROW(K694)-1</f>
        <v/>
      </c>
      <c r="L694" s="91" t="n"/>
      <c r="M694" s="36"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N694" s="37" t="inlineStr">
        <is>
          <t>https://image.tmdb.org/t/p/w500/6WBeq4fCfn7AN0o21W9qNcRF2l9.jpg</t>
        </is>
      </c>
      <c r="O694" s="38" t="inlineStr">
        <is>
          <t>Robert Downey Jr., Gwyneth Paltrow, Don Cheadle, Scarlett Johansson, Sam Rockwell, Mickey Rourke, Samuel L. Jackson, Clark Gregg</t>
        </is>
      </c>
      <c r="P694" s="39" t="inlineStr">
        <is>
          <t>Jon Favreau</t>
        </is>
      </c>
      <c r="Q694" s="40" t="inlineStr">
        <is>
          <t>[{"Source": "Internet Movie Database", "Value": "6.9/10"}, {"Source": "Rotten Tomatoes", "Value": "72%"}, {"Source": "Metacritic", "Value": "57/100"}]</t>
        </is>
      </c>
      <c r="R694" s="41" t="inlineStr">
        <is>
          <t>623,933,331</t>
        </is>
      </c>
      <c r="S694" s="42" t="inlineStr">
        <is>
          <t>PG-13</t>
        </is>
      </c>
      <c r="T694" s="43" t="inlineStr">
        <is>
          <t>124</t>
        </is>
      </c>
      <c r="U694" s="44" t="inlineStr">
        <is>
          <t>{"link": "https://www.themoviedb.org/movie/10138-iron-man-2/watch?locale=CA",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94" s="45" t="inlineStr">
        <is>
          <t>200,000,000</t>
        </is>
      </c>
      <c r="W694" s="34" t="n">
        <v>10138</v>
      </c>
      <c r="X694" s="34" t="inlineStr">
        <is>
          <t>[68721, 10195, 1726, 1724, 1771, 1891, 9799, 49538, 23483, 22, 271110, 24428, 673, 10528, 82675, 18823, 9543, 62177, 155, 1930]</t>
        </is>
      </c>
      <c r="Y694" s="34" t="inlineStr">
        <is>
          <t>72%</t>
        </is>
      </c>
      <c r="Z694" s="34" t="inlineStr">
        <is>
          <t>6.9/10</t>
        </is>
      </c>
      <c r="AA694" s="34" t="inlineStr">
        <is>
          <t>57/100</t>
        </is>
      </c>
      <c r="AB694" s="34" t="inlineStr">
        <is>
          <t>https://www.youtube.com/embed/5fUQkLdJ2kE</t>
        </is>
      </c>
      <c r="AC694" s="46" t="n">
        <v>1731215633548</v>
      </c>
    </row>
    <row r="695" ht="14.25" customHeight="1" s="130">
      <c r="A695" s="85" t="inlineStr">
        <is>
          <t>‘Twas the Night Before Christmas</t>
        </is>
      </c>
      <c r="B695" s="86" t="n">
        <v>68</v>
      </c>
      <c r="C695" s="109" t="inlineStr">
        <is>
          <t>Rankin/Bass</t>
        </is>
      </c>
      <c r="D695" s="47" t="n"/>
      <c r="E695" s="87" t="inlineStr">
        <is>
          <t>Animated</t>
        </is>
      </c>
      <c r="F695" s="88" t="n"/>
      <c r="G695" s="110" t="inlineStr">
        <is>
          <t>Christmas</t>
        </is>
      </c>
      <c r="H695" s="115" t="n"/>
      <c r="I695" s="89" t="inlineStr">
        <is>
          <t>Rankin/Bass</t>
        </is>
      </c>
      <c r="J695" s="90" t="n">
        <v>1974</v>
      </c>
      <c r="K695" s="34">
        <f>ROW(K695)-1</f>
        <v/>
      </c>
      <c r="L695" s="91" t="n"/>
      <c r="M695" s="36" t="inlineStr">
        <is>
          <t>When a town learns that Santa Claus has struck it off his delivery schedule due to an insulting letter, a way must be found to change his mind.</t>
        </is>
      </c>
      <c r="N695" s="37" t="inlineStr">
        <is>
          <t>https://image.tmdb.org/t/p/w500/i5qPfBSeKjNbFPl1CseOUSNqKGe.jpg</t>
        </is>
      </c>
      <c r="O695" s="38" t="inlineStr">
        <is>
          <t>Joel Grey, George Gobel, Tammy Grimes, John McGiver, Patricia Bright, Scott Firestone, Christine Winter, Allen Swift</t>
        </is>
      </c>
      <c r="P695" s="39" t="inlineStr">
        <is>
          <t>Jules Bass, Arthur Rankin Jr.</t>
        </is>
      </c>
      <c r="Q695" s="40" t="inlineStr">
        <is>
          <t>[{"Source": "Internet Movie Database", "Value": "7.3/10"}, {"Source": "Rotten Tomatoes", "Value": "71%"}]</t>
        </is>
      </c>
      <c r="R695" s="72" t="inlineStr">
        <is>
          <t>0</t>
        </is>
      </c>
      <c r="S695" s="42" t="inlineStr">
        <is>
          <t>TV-G</t>
        </is>
      </c>
      <c r="T695" s="43" t="inlineStr">
        <is>
          <t>25</t>
        </is>
      </c>
      <c r="U695" s="44" t="inlineStr">
        <is>
          <t>{"link": "https://www.themoviedb.org/movie/26547-twas-the-night-before-christmas/watch?locale=CA",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695" s="75" t="inlineStr">
        <is>
          <t>0</t>
        </is>
      </c>
      <c r="W695" s="34" t="n">
        <v>26547</v>
      </c>
      <c r="X695" s="34" t="inlineStr">
        <is>
          <t>[27653, 13397, 43575, 642203, 33570, 467142, 50933, 197748, 13382, 5825, 3034, 5255, 4011, 278, 396535, 872585, 438631, 515195, 254320, 792307]</t>
        </is>
      </c>
      <c r="Y695" s="34" t="inlineStr">
        <is>
          <t>71%</t>
        </is>
      </c>
      <c r="Z695" s="34" t="inlineStr">
        <is>
          <t>7.3/10</t>
        </is>
      </c>
      <c r="AA695" s="34" t="inlineStr">
        <is>
          <t>N/A</t>
        </is>
      </c>
      <c r="AB695" s="63" t="inlineStr"/>
      <c r="AC695" s="46" t="n">
        <v>1731215633548</v>
      </c>
    </row>
    <row r="696" ht="14.25" customHeight="1" s="130">
      <c r="A696" s="85" t="inlineStr">
        <is>
          <t>Cars 3</t>
        </is>
      </c>
      <c r="B696" s="86" t="n">
        <v>68</v>
      </c>
      <c r="C696" s="109" t="inlineStr">
        <is>
          <t>Pixar</t>
        </is>
      </c>
      <c r="D696" s="47" t="inlineStr">
        <is>
          <t>Cars</t>
        </is>
      </c>
      <c r="E696" s="87" t="inlineStr">
        <is>
          <t>Animated</t>
        </is>
      </c>
      <c r="F696" s="88" t="n"/>
      <c r="G696" s="110" t="n"/>
      <c r="H696" s="115" t="n"/>
      <c r="I696" s="89" t="inlineStr">
        <is>
          <t>Disney</t>
        </is>
      </c>
      <c r="J696" s="90" t="n">
        <v>2017</v>
      </c>
      <c r="K696" s="34">
        <f>ROW(K696)-1</f>
        <v/>
      </c>
      <c r="L696" s="91"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M696" s="36"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N696" s="37" t="inlineStr">
        <is>
          <t>https://image.tmdb.org/t/p/w500/jJ8TnHvWHaVadW5JJjGYsM07j9i.jpg</t>
        </is>
      </c>
      <c r="O696" s="38" t="inlineStr">
        <is>
          <t>Owen Wilson, Cristela Alonzo, Chris Cooper, Nathan Fillion, Armie Hammer, Larry the Cable Guy, Bonnie Hunt, Lea DeLaria</t>
        </is>
      </c>
      <c r="P696" s="39" t="inlineStr">
        <is>
          <t>Brian Fee</t>
        </is>
      </c>
      <c r="Q696" s="40" t="inlineStr">
        <is>
          <t>[{"Source": "Internet Movie Database", "Value": "6.7/10"}, {"Source": "Rotten Tomatoes", "Value": "69%"}, {"Source": "Metacritic", "Value": "59/100"}]</t>
        </is>
      </c>
      <c r="R696" s="41" t="inlineStr">
        <is>
          <t>383,925,276</t>
        </is>
      </c>
      <c r="S696" s="42" t="inlineStr">
        <is>
          <t>G</t>
        </is>
      </c>
      <c r="T696" s="43" t="inlineStr">
        <is>
          <t>102</t>
        </is>
      </c>
      <c r="U696" s="44" t="inlineStr">
        <is>
          <t>{"link": "https://www.themoviedb.org/movie/260514-cars-3/watch?locale=CA", "flatrate": [{"logo_path": "/97yvRBw1GzX7fXprcF80er19ot.jpg", "provider_id": 337, "provider_name": "Disney Plus", "display_priority": 1}],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6" s="45" t="inlineStr">
        <is>
          <t>175,000,000</t>
        </is>
      </c>
      <c r="W696" s="34" t="n">
        <v>260514</v>
      </c>
      <c r="X696" s="34" t="inlineStr">
        <is>
          <t>[49013, 920, 502235, 324852, 127380, 354912, 260513, 268531, 283995, 105864, 433471, 315635, 324849, 460793, 339964, 62211, 390043, 8839, 508439, 416477]</t>
        </is>
      </c>
      <c r="Y696" s="34" t="inlineStr">
        <is>
          <t>69%</t>
        </is>
      </c>
      <c r="Z696" s="34" t="inlineStr">
        <is>
          <t>6.7/10</t>
        </is>
      </c>
      <c r="AA696" s="34" t="inlineStr">
        <is>
          <t>59/100</t>
        </is>
      </c>
      <c r="AB696" s="34" t="inlineStr">
        <is>
          <t>https://www.youtube.com/embed/ZuaseSovWDY</t>
        </is>
      </c>
      <c r="AC696" s="46" t="n">
        <v>1731215633548</v>
      </c>
    </row>
    <row r="697" ht="14.25" customHeight="1" s="130">
      <c r="A697" s="85" t="inlineStr">
        <is>
          <t>The Good Dinosaur</t>
        </is>
      </c>
      <c r="B697" s="86" t="n">
        <v>68</v>
      </c>
      <c r="C697" s="109" t="inlineStr">
        <is>
          <t>Pixar</t>
        </is>
      </c>
      <c r="D697" s="47" t="n"/>
      <c r="E697" s="87" t="inlineStr">
        <is>
          <t>Animated</t>
        </is>
      </c>
      <c r="F697" s="88" t="n"/>
      <c r="G697" s="110" t="n"/>
      <c r="H697" s="115" t="n"/>
      <c r="I697" s="89" t="inlineStr">
        <is>
          <t>Disney</t>
        </is>
      </c>
      <c r="J697" s="90" t="n">
        <v>2015</v>
      </c>
      <c r="K697" s="34">
        <f>ROW(K697)-1</f>
        <v/>
      </c>
      <c r="L697" s="91" t="n"/>
      <c r="M697" s="36" t="inlineStr">
        <is>
          <t>An epic journey into the world of dinosaurs where an Apatosaurus named Arlo makes an unlikely human friend.</t>
        </is>
      </c>
      <c r="N697" s="37" t="inlineStr">
        <is>
          <t>https://image.tmdb.org/t/p/w500/8RSkxOO80btfKjyiC5ZiTaCHIT8.jpg</t>
        </is>
      </c>
      <c r="O697" s="38" t="inlineStr">
        <is>
          <t>Frances McDormand, Raymond Ochoa, Jeffrey Wright, Steve Zahn, Sam Elliott, Anna Paquin, John Ratzenberger, A.J. Buckley</t>
        </is>
      </c>
      <c r="P697" s="39" t="inlineStr">
        <is>
          <t>Peter Sohn</t>
        </is>
      </c>
      <c r="Q697" s="40" t="inlineStr">
        <is>
          <t>[{"Source": "Internet Movie Database", "Value": "6.7/10"}, {"Source": "Rotten Tomatoes", "Value": "76%"}, {"Source": "Metacritic", "Value": "66/100"}]</t>
        </is>
      </c>
      <c r="R697" s="41" t="inlineStr">
        <is>
          <t>332,207,671</t>
        </is>
      </c>
      <c r="S697" s="42" t="inlineStr">
        <is>
          <t>PG</t>
        </is>
      </c>
      <c r="T697" s="43" t="inlineStr">
        <is>
          <t>93</t>
        </is>
      </c>
      <c r="U697" s="44" t="inlineStr">
        <is>
          <t>{"link": "https://www.themoviedb.org/movie/105864-the-good-dinosaur/watch?locale=CA",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7" s="45" t="inlineStr">
        <is>
          <t>175,000,000</t>
        </is>
      </c>
      <c r="W697" s="34" t="n">
        <v>105864</v>
      </c>
      <c r="X697" s="34" t="inlineStr">
        <is>
          <t>[127380, 150540, 345637, 227973, 228161, 9451, 159824, 131634, 140607, 62211, 62177, 321697, 260514, 140300, 281957, 269149, 328111, 266647, 206647, 294016]</t>
        </is>
      </c>
      <c r="Y697" s="34" t="inlineStr">
        <is>
          <t>76%</t>
        </is>
      </c>
      <c r="Z697" s="34" t="inlineStr">
        <is>
          <t>6.7/10</t>
        </is>
      </c>
      <c r="AA697" s="34" t="inlineStr">
        <is>
          <t>66/100</t>
        </is>
      </c>
      <c r="AB697" s="34" t="inlineStr">
        <is>
          <t>https://www.youtube.com/embed/daFnEiLEx70</t>
        </is>
      </c>
      <c r="AC697" s="46" t="n">
        <v>1731215633548</v>
      </c>
    </row>
    <row r="698" ht="14.25" customHeight="1" s="130">
      <c r="A698" s="85" t="inlineStr">
        <is>
          <t>The Amazing Spider-Man</t>
        </is>
      </c>
      <c r="B698" s="86" t="n">
        <v>68</v>
      </c>
      <c r="C698" s="109" t="inlineStr">
        <is>
          <t>Marvel</t>
        </is>
      </c>
      <c r="D698" s="47" t="inlineStr">
        <is>
          <t>Spider-Man (Garfield)</t>
        </is>
      </c>
      <c r="E698" s="87" t="inlineStr">
        <is>
          <t>Comic Book</t>
        </is>
      </c>
      <c r="F698" s="88" t="n"/>
      <c r="G698" s="110" t="n"/>
      <c r="H698" s="115" t="n"/>
      <c r="I698" s="89" t="inlineStr">
        <is>
          <t>Paramount Pictures</t>
        </is>
      </c>
      <c r="J698" s="90" t="n">
        <v>2012</v>
      </c>
      <c r="K698" s="34">
        <f>ROW(K698)-1</f>
        <v/>
      </c>
      <c r="L698" s="91" t="n"/>
      <c r="M698" s="52"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N698" s="34" t="inlineStr">
        <is>
          <t>https://image.tmdb.org/t/p/w500/jIfkQNARYyERqRAq1p1c8xgePp4.jpg</t>
        </is>
      </c>
      <c r="O698" s="34" t="inlineStr">
        <is>
          <t>Andrew Garfield, Emma Stone, Rhys Ifans, Denis Leary, Martin Sheen, Sally Field, Max Charles, Campbell Scott</t>
        </is>
      </c>
      <c r="P698" s="34" t="inlineStr">
        <is>
          <t>Marc Webb</t>
        </is>
      </c>
      <c r="Q698" s="50" t="inlineStr">
        <is>
          <t>[{"Source": "Internet Movie Database", "Value": "6.9/10"}, {"Source": "Rotten Tomatoes", "Value": "71%"}, {"Source": "Metacritic", "Value": "66/100"}]</t>
        </is>
      </c>
      <c r="R698" s="51" t="inlineStr">
        <is>
          <t>757,930,663</t>
        </is>
      </c>
      <c r="S698" s="34" t="inlineStr">
        <is>
          <t>PG-13</t>
        </is>
      </c>
      <c r="T698" s="34" t="inlineStr">
        <is>
          <t>136</t>
        </is>
      </c>
      <c r="U698" s="34" t="inlineStr">
        <is>
          <t>{"link": "https://www.themoviedb.org/movie/1930-the-amazing-spider-man/watch?locale=CA",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8" s="51" t="inlineStr">
        <is>
          <t>215,000,000</t>
        </is>
      </c>
      <c r="W698" s="34" t="n">
        <v>1930</v>
      </c>
      <c r="X698" s="34" t="inlineStr">
        <is>
          <t>[102382, 558, 120, 559, 27205, 10195, 557, 62177, 70981, 24428, 82682, 68734, 12162, 20352, 315635, 45243, 8587, 1726, 429617, 242]</t>
        </is>
      </c>
      <c r="Y698" s="34" t="inlineStr">
        <is>
          <t>71%</t>
        </is>
      </c>
      <c r="Z698" s="34" t="inlineStr">
        <is>
          <t>6.9/10</t>
        </is>
      </c>
      <c r="AA698" s="34" t="inlineStr">
        <is>
          <t>66/100</t>
        </is>
      </c>
      <c r="AB698" s="34" t="inlineStr">
        <is>
          <t>https://www.youtube.com/embed/WLxul0Vzuhk</t>
        </is>
      </c>
      <c r="AC698" s="46" t="n">
        <v>1731215633548</v>
      </c>
    </row>
    <row r="699" ht="14.25" customHeight="1" s="130">
      <c r="A699" s="85" t="inlineStr">
        <is>
          <t>Terminator: Dark Fate</t>
        </is>
      </c>
      <c r="B699" s="86" t="n">
        <v>68</v>
      </c>
      <c r="C699" s="109" t="inlineStr">
        <is>
          <t>Terminator</t>
        </is>
      </c>
      <c r="D699" s="47" t="n"/>
      <c r="E699" s="87" t="inlineStr">
        <is>
          <t>Sci-Fi</t>
        </is>
      </c>
      <c r="F699" s="88" t="inlineStr">
        <is>
          <t>Action</t>
        </is>
      </c>
      <c r="G699" s="110" t="n"/>
      <c r="H699" s="115" t="n"/>
      <c r="I699" s="89" t="inlineStr">
        <is>
          <t>Paramount Pictures</t>
        </is>
      </c>
      <c r="J699" s="90" t="n">
        <v>2019</v>
      </c>
      <c r="K699" s="34">
        <f>ROW(K699)-1</f>
        <v/>
      </c>
      <c r="L699" s="91" t="n"/>
      <c r="M699" s="52"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N699" s="53" t="inlineStr">
        <is>
          <t>https://image.tmdb.org/t/p/w500/vqzNJRH4YyquRiWxCCOH0aXggHI.jpg</t>
        </is>
      </c>
      <c r="O699" s="54" t="inlineStr">
        <is>
          <t>Linda Hamilton, Arnold Schwarzenegger, Mackenzie Davis, Natalia Reyes, Gabriel Luna, Diego Boneta, Ferran Fernández, Tristán Ulloa</t>
        </is>
      </c>
      <c r="P699" s="55" t="inlineStr">
        <is>
          <t>Tim Miller</t>
        </is>
      </c>
      <c r="Q699" s="50" t="inlineStr">
        <is>
          <t>[{"Source": "Internet Movie Database", "Value": "6.2/10"}, {"Source": "Rotten Tomatoes", "Value": "70%"}, {"Source": "Metacritic", "Value": "54/100"}]</t>
        </is>
      </c>
      <c r="R699" s="56" t="inlineStr">
        <is>
          <t>261,119,292</t>
        </is>
      </c>
      <c r="S699" s="57" t="inlineStr">
        <is>
          <t>R</t>
        </is>
      </c>
      <c r="T699" s="58" t="inlineStr">
        <is>
          <t>128</t>
        </is>
      </c>
      <c r="U699" s="44" t="inlineStr">
        <is>
          <t>{"link": "https://www.themoviedb.org/movie/290859-terminator-dark-fate/watch?locale=CA",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9" s="60" t="inlineStr">
        <is>
          <t>185,000,000</t>
        </is>
      </c>
      <c r="W699" s="34" t="n">
        <v>290859</v>
      </c>
      <c r="X699" s="34" t="inlineStr">
        <is>
          <t>[534, 501170, 87101, 522938, 453405, 420809, 338967, 181812, 443791, 509967, 359724, 522162, 218, 296, 535292, 423204, 504562, 280, 554241, 481084]</t>
        </is>
      </c>
      <c r="Y699" s="34" t="inlineStr">
        <is>
          <t>70%</t>
        </is>
      </c>
      <c r="Z699" s="34" t="inlineStr">
        <is>
          <t>6.2/10</t>
        </is>
      </c>
      <c r="AA699" s="34" t="inlineStr">
        <is>
          <t>54/100</t>
        </is>
      </c>
      <c r="AB699" s="34" t="inlineStr">
        <is>
          <t>https://www.youtube.com/embed/UqxnFHoKwzE</t>
        </is>
      </c>
      <c r="AC699" s="46" t="n">
        <v>1731215633548</v>
      </c>
    </row>
    <row r="700" ht="14.25" customHeight="1" s="130">
      <c r="A700" s="85" t="inlineStr">
        <is>
          <t>Alice in Wonderland</t>
        </is>
      </c>
      <c r="B700" s="86" t="n">
        <v>68</v>
      </c>
      <c r="C700" s="109" t="inlineStr">
        <is>
          <t>Disney Animation</t>
        </is>
      </c>
      <c r="D700" s="47" t="n"/>
      <c r="E700" s="87" t="inlineStr">
        <is>
          <t>Animated</t>
        </is>
      </c>
      <c r="F700" s="88" t="n"/>
      <c r="G700" s="110" t="n"/>
      <c r="H700" s="115" t="n"/>
      <c r="I700" s="89" t="inlineStr">
        <is>
          <t>Disney</t>
        </is>
      </c>
      <c r="J700" s="90" t="n">
        <v>1951</v>
      </c>
      <c r="K700" s="34">
        <f>ROW(K700)-1</f>
        <v/>
      </c>
      <c r="L700" s="91" t="n"/>
      <c r="M700" s="36" t="inlineStr">
        <is>
          <t>On a golden afternoon, wildly curious young Alice tumbles into the burrow and enters the merry, madcap world of Wonderland full of whimsical escapades.</t>
        </is>
      </c>
      <c r="N700" s="37" t="inlineStr">
        <is>
          <t>https://image.tmdb.org/t/p/w500/20cvfwfaFqNbe9Fc3VEHJuPRxmn.jpg</t>
        </is>
      </c>
      <c r="O700" s="38" t="inlineStr">
        <is>
          <t>Kathryn Beaumont, Ed Wynn, Richard Haydn, Sterling Holloway, Jerry Colonna, Verna Felton, J. Pat O'Malley, Bill Thompson</t>
        </is>
      </c>
      <c r="P700" s="39" t="inlineStr">
        <is>
          <t>Clyde Geronimi, Wilfred Jackson, Hamilton Luske</t>
        </is>
      </c>
      <c r="Q700" s="40" t="inlineStr">
        <is>
          <t>[{"Source": "Internet Movie Database", "Value": "7.3/10"}, {"Source": "Rotten Tomatoes", "Value": "84%"}, {"Source": "Metacritic", "Value": "68/100"}]</t>
        </is>
      </c>
      <c r="R700" s="41" t="inlineStr">
        <is>
          <t>57,200,000</t>
        </is>
      </c>
      <c r="S700" s="42" t="inlineStr">
        <is>
          <t>Approved</t>
        </is>
      </c>
      <c r="T700" s="43" t="inlineStr">
        <is>
          <t>75</t>
        </is>
      </c>
      <c r="U700" s="44" t="inlineStr">
        <is>
          <t>{"link": "https://www.themoviedb.org/movie/12092-alice-in-wonderland/watch?locale=CA", "flatrate": [{"logo_path": "/97yvRBw1GzX7fXprcF80er19ot.jpg", "provider_id": 337, "provider_name": "Disney Plus", "display_priority": 1}, {"logo_path": "/yFGu4sSzwUMfhwmSsZgez8QhaVl.jpg", "provider_id": 331, "provider_name": "FlixFling", "display_priority": 32}],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00" s="45" t="inlineStr">
        <is>
          <t>3,000,000</t>
        </is>
      </c>
      <c r="W700" s="34" t="n">
        <v>12092</v>
      </c>
      <c r="X700" s="34" t="inlineStr">
        <is>
          <t>[10693, 11224, 12155, 3170, 30923, 12230, 241259, 11360, 10882, 10340, 408, 10895, 9325, 11886, 10112, 6477, 9078, 10530, 10144, 20856]</t>
        </is>
      </c>
      <c r="Y700" s="34" t="inlineStr">
        <is>
          <t>84%</t>
        </is>
      </c>
      <c r="Z700" s="34" t="inlineStr">
        <is>
          <t>7.3/10</t>
        </is>
      </c>
      <c r="AA700" s="34" t="inlineStr">
        <is>
          <t>68/100</t>
        </is>
      </c>
      <c r="AB700" s="34" t="inlineStr">
        <is>
          <t>https://www.youtube.com/embed/JY2rHymtNvc</t>
        </is>
      </c>
      <c r="AC700" s="46" t="n">
        <v>1731215633548</v>
      </c>
    </row>
    <row r="701" ht="14.25" customHeight="1" s="130">
      <c r="A701" s="85" t="inlineStr">
        <is>
          <t>Godzilla</t>
        </is>
      </c>
      <c r="B701" s="86" t="n">
        <v>68</v>
      </c>
      <c r="C701" s="109" t="inlineStr">
        <is>
          <t>MonsterVerse</t>
        </is>
      </c>
      <c r="D701" s="47" t="n"/>
      <c r="E701" s="87" t="inlineStr">
        <is>
          <t>Action</t>
        </is>
      </c>
      <c r="F701" s="88" t="n"/>
      <c r="G701" s="110" t="n"/>
      <c r="H701" s="115" t="n"/>
      <c r="I701" s="89" t="inlineStr">
        <is>
          <t>Warner Bros.</t>
        </is>
      </c>
      <c r="J701" s="90" t="n">
        <v>2014</v>
      </c>
      <c r="K701" s="34">
        <f>ROW(K701)-1</f>
        <v/>
      </c>
      <c r="L701" s="91" t="n"/>
      <c r="M701" s="36"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N701" s="37" t="inlineStr">
        <is>
          <t>https://image.tmdb.org/t/p/w500/zokD6uxR2iWfYM3Y84yGJvnNTK7.jpg</t>
        </is>
      </c>
      <c r="O701" s="38" t="inlineStr">
        <is>
          <t>Aaron Taylor-Johnson, Elizabeth Olsen, Juliette Binoche, Bryan Cranston, Ken Watanabe, Sally Hawkins, Al Sapienza, David Strathairn</t>
        </is>
      </c>
      <c r="P701" s="39" t="inlineStr">
        <is>
          <t>Gareth Edwards</t>
        </is>
      </c>
      <c r="Q701" s="40" t="inlineStr">
        <is>
          <t>[{"Source": "Internet Movie Database", "Value": "6.4/10"}, {"Source": "Rotten Tomatoes", "Value": "76%"}, {"Source": "Metacritic", "Value": "62/100"}]</t>
        </is>
      </c>
      <c r="R701" s="41" t="inlineStr">
        <is>
          <t>524,978,362</t>
        </is>
      </c>
      <c r="S701" s="42" t="inlineStr">
        <is>
          <t>PG-13</t>
        </is>
      </c>
      <c r="T701" s="43" t="inlineStr">
        <is>
          <t>123</t>
        </is>
      </c>
      <c r="U701" s="44" t="inlineStr">
        <is>
          <t>{"link": "https://www.themoviedb.org/movie/124905-godzilla/watch?locale=CA",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is>
      </c>
      <c r="V701" s="45" t="inlineStr">
        <is>
          <t>160,000,000</t>
        </is>
      </c>
      <c r="W701" s="34" t="n">
        <v>124905</v>
      </c>
      <c r="X701" s="34" t="inlineStr">
        <is>
          <t>[373571, 929, 102382, 293167, 157353, 137113, 127585, 100402, 195589, 97020, 254473, 157350, 119450, 252838, 315011, 1573, 53182, 91314, 137106, 102651]</t>
        </is>
      </c>
      <c r="Y701" s="34" t="inlineStr">
        <is>
          <t>76%</t>
        </is>
      </c>
      <c r="Z701" s="34" t="inlineStr">
        <is>
          <t>6.4/10</t>
        </is>
      </c>
      <c r="AA701" s="34" t="inlineStr">
        <is>
          <t>62/100</t>
        </is>
      </c>
      <c r="AB701" s="34" t="inlineStr">
        <is>
          <t>https://www.youtube.com/embed/oHKGx1pzczg</t>
        </is>
      </c>
      <c r="AC701" s="46" t="n">
        <v>1731215633548</v>
      </c>
    </row>
    <row r="702" ht="14.25" customHeight="1" s="130">
      <c r="A702" s="85" t="inlineStr">
        <is>
          <t>Jack Reacher</t>
        </is>
      </c>
      <c r="B702" s="86" t="n">
        <v>68</v>
      </c>
      <c r="C702" s="109" t="inlineStr">
        <is>
          <t>Jack Reacher</t>
        </is>
      </c>
      <c r="D702" s="47" t="n"/>
      <c r="E702" s="87" t="inlineStr">
        <is>
          <t>Action</t>
        </is>
      </c>
      <c r="F702" s="88" t="inlineStr">
        <is>
          <t>Thriller</t>
        </is>
      </c>
      <c r="G702" s="110" t="n"/>
      <c r="H702" s="115" t="n"/>
      <c r="I702" s="89" t="inlineStr">
        <is>
          <t>Paramount Pictures</t>
        </is>
      </c>
      <c r="J702" s="90" t="n">
        <v>2012</v>
      </c>
      <c r="K702" s="34">
        <f>ROW(K702)-1</f>
        <v/>
      </c>
      <c r="L702" s="91"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M702" s="34"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N702" s="34" t="inlineStr">
        <is>
          <t>https://image.tmdb.org/t/p/w500/uQBbjrLVsUibWxNDGA4Czzo8lwz.jpg</t>
        </is>
      </c>
      <c r="O702" s="34" t="inlineStr">
        <is>
          <t>Tom Cruise, Rosamund Pike, Richard Jenkins, David Oyelowo, Werner Herzog, Jai Courtney, Robert Duvall, Vladimir Sizov</t>
        </is>
      </c>
      <c r="P702" s="34" t="inlineStr">
        <is>
          <t>Christopher McQuarrie</t>
        </is>
      </c>
      <c r="Q702" s="34" t="inlineStr">
        <is>
          <t>[{"Source": "Internet Movie Database", "Value": "7.0/10"}, {"Source": "Rotten Tomatoes", "Value": "64%"}, {"Source": "Metacritic", "Value": "50/100"}]</t>
        </is>
      </c>
      <c r="R702" s="34" t="inlineStr">
        <is>
          <t>218,300,000</t>
        </is>
      </c>
      <c r="S702" s="34" t="inlineStr">
        <is>
          <t>PG-13</t>
        </is>
      </c>
      <c r="T702" s="34" t="inlineStr">
        <is>
          <t>130</t>
        </is>
      </c>
      <c r="U702" s="34" t="inlineStr">
        <is>
          <t>{"link": "https://www.themoviedb.org/movie/75780-jack-reacher/watch?locale=CA",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702" s="34" t="inlineStr">
        <is>
          <t>60,000,000</t>
        </is>
      </c>
      <c r="W702" s="34" t="n">
        <v>75780</v>
      </c>
      <c r="X702" s="34" t="inlineStr">
        <is>
          <t>[343611, 76640, 36647, 70160, 80585, 671, 124459, 500840, 60304, 56292, 109421, 1366, 8363, 70074, 82682, 136418, 64689, 278, 120, 75612]</t>
        </is>
      </c>
      <c r="Y702" s="34" t="inlineStr">
        <is>
          <t>64%</t>
        </is>
      </c>
      <c r="Z702" s="34" t="inlineStr">
        <is>
          <t>7.0/10</t>
        </is>
      </c>
      <c r="AA702" s="34" t="inlineStr">
        <is>
          <t>50/100</t>
        </is>
      </c>
      <c r="AB702" s="34" t="inlineStr">
        <is>
          <t>https://www.youtube.com/embed/kAbxn_F8lps</t>
        </is>
      </c>
      <c r="AC702" s="46" t="n">
        <v>1731215633548</v>
      </c>
    </row>
    <row r="703" ht="14.25" customHeight="1" s="130">
      <c r="A703" s="85" t="inlineStr">
        <is>
          <t>Independence Day</t>
        </is>
      </c>
      <c r="B703" s="86" t="n">
        <v>68</v>
      </c>
      <c r="C703" s="109" t="inlineStr">
        <is>
          <t>Independence Day</t>
        </is>
      </c>
      <c r="D703" s="47" t="n"/>
      <c r="E703" s="87" t="inlineStr">
        <is>
          <t>Sci-Fi</t>
        </is>
      </c>
      <c r="F703" s="88" t="inlineStr">
        <is>
          <t>Action</t>
        </is>
      </c>
      <c r="G703" s="110" t="inlineStr">
        <is>
          <t>Independence Day</t>
        </is>
      </c>
      <c r="H703" s="115" t="n"/>
      <c r="I703" s="89" t="inlineStr">
        <is>
          <t>20th Century Studios</t>
        </is>
      </c>
      <c r="J703" s="90" t="n">
        <v>1996</v>
      </c>
      <c r="K703" s="34">
        <f>ROW(K703)-1</f>
        <v/>
      </c>
      <c r="L703" s="91" t="n"/>
      <c r="M703" s="36"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N703" s="37" t="inlineStr">
        <is>
          <t>https://image.tmdb.org/t/p/w500/p0BPQGSPoSa8Ml0DAf2mB2kCU0R.jpg</t>
        </is>
      </c>
      <c r="O703" s="38" t="inlineStr">
        <is>
          <t>Will Smith, Jeff Goldblum, Bill Pullman, Margaret Colin, Vivica A. Fox, Judd Hirsch, Mary McDonnell, Robert Loggia</t>
        </is>
      </c>
      <c r="P703" s="39" t="inlineStr">
        <is>
          <t>Roland Emmerich</t>
        </is>
      </c>
      <c r="Q703" s="40" t="inlineStr">
        <is>
          <t>[{"Source": "Internet Movie Database", "Value": "7.0/10"}, {"Source": "Rotten Tomatoes", "Value": "68%"}, {"Source": "Metacritic", "Value": "59/100"}]</t>
        </is>
      </c>
      <c r="R703" s="41" t="inlineStr">
        <is>
          <t>817,400,891</t>
        </is>
      </c>
      <c r="S703" s="42" t="inlineStr">
        <is>
          <t>PG-13</t>
        </is>
      </c>
      <c r="T703" s="43" t="inlineStr">
        <is>
          <t>145</t>
        </is>
      </c>
      <c r="U703" s="44" t="inlineStr">
        <is>
          <t>{"link": "https://www.themoviedb.org/movie/602-independence-day/watch?locale=CA",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703" s="45" t="inlineStr">
        <is>
          <t>75,000,000</t>
        </is>
      </c>
      <c r="W703" s="34" t="n">
        <v>602</v>
      </c>
      <c r="X703" s="34" t="inlineStr">
        <is>
          <t>[47933, 607, 1701, 2048, 608, 601, 41154, 9802, 9737, 95, 954, 2675, 49849, 8960, 75, 180, 8840, 8844, 435, 63]</t>
        </is>
      </c>
      <c r="Y703" s="34" t="inlineStr">
        <is>
          <t>68%</t>
        </is>
      </c>
      <c r="Z703" s="34" t="inlineStr">
        <is>
          <t>7.0/10</t>
        </is>
      </c>
      <c r="AA703" s="34" t="inlineStr">
        <is>
          <t>59/100</t>
        </is>
      </c>
      <c r="AB703" s="34" t="inlineStr">
        <is>
          <t>https://www.youtube.com/embed/B1E7h3SeMDk</t>
        </is>
      </c>
      <c r="AC703" s="46" t="n">
        <v>1731215633548</v>
      </c>
    </row>
    <row r="704" ht="14.25" customHeight="1" s="130">
      <c r="A704" s="85" t="inlineStr">
        <is>
          <t>The Sandlot</t>
        </is>
      </c>
      <c r="B704" s="86" t="n">
        <v>68</v>
      </c>
      <c r="C704" s="109" t="inlineStr">
        <is>
          <t>Disney Live Action</t>
        </is>
      </c>
      <c r="D704" s="47" t="n"/>
      <c r="E704" s="87" t="inlineStr">
        <is>
          <t>Sports</t>
        </is>
      </c>
      <c r="F704" s="88" t="inlineStr">
        <is>
          <t>Family</t>
        </is>
      </c>
      <c r="G704" s="110" t="n"/>
      <c r="H704" s="115" t="n"/>
      <c r="I704" s="89" t="inlineStr">
        <is>
          <t>Disney</t>
        </is>
      </c>
      <c r="J704" s="90" t="n">
        <v>1993</v>
      </c>
      <c r="K704" s="34">
        <f>ROW(K704)-1</f>
        <v/>
      </c>
      <c r="L704" s="91" t="n"/>
      <c r="M704" s="36" t="inlineStr">
        <is>
          <t>During a summer of friendship and adventure, one boy becomes a part of the gang, nine boys become a team and their leader becomes a legend by confronting the terrifying mystery beyond the right field wall.</t>
        </is>
      </c>
      <c r="N704" s="37" t="inlineStr">
        <is>
          <t>https://image.tmdb.org/t/p/w500/7PYqz0viEuW8qTvuGinUMjDWMnj.jpg</t>
        </is>
      </c>
      <c r="O704" s="38" t="inlineStr">
        <is>
          <t>Tom Guiry, Mike Vitar, James Earl Jones, Karen Allen, Denis Leary, Arliss Howard, Marley Shelton, Patrick Renna</t>
        </is>
      </c>
      <c r="P704" s="39" t="inlineStr">
        <is>
          <t>David Mickey Evans</t>
        </is>
      </c>
      <c r="Q704" s="40" t="inlineStr">
        <is>
          <t>[{"Source": "Internet Movie Database", "Value": "7.8/10"}, {"Source": "Rotten Tomatoes", "Value": "65%"}, {"Source": "Metacritic", "Value": "55/100"}]</t>
        </is>
      </c>
      <c r="R704" s="41" t="inlineStr">
        <is>
          <t>34,348,444</t>
        </is>
      </c>
      <c r="S704" s="42" t="inlineStr">
        <is>
          <t>PG</t>
        </is>
      </c>
      <c r="T704" s="43" t="inlineStr">
        <is>
          <t>101</t>
        </is>
      </c>
      <c r="U704" s="44" t="inlineStr">
        <is>
          <t>{"link": "https://www.themoviedb.org/movie/11528-the-sandlot/watch?locale=CA",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4" s="45" t="inlineStr">
        <is>
          <t>7,000,000</t>
        </is>
      </c>
      <c r="W704" s="34" t="n">
        <v>11528</v>
      </c>
      <c r="X704" s="34" t="inlineStr">
        <is>
          <t>[18500, 21138, 10414, 11395, 20726, 45839, 18509, 18862, 124071, 681509, 304441, 43575, 278540, 532868, 312100, 644344, 366232, 59291, 182873, 27769]</t>
        </is>
      </c>
      <c r="Y704" s="34" t="inlineStr">
        <is>
          <t>65%</t>
        </is>
      </c>
      <c r="Z704" s="34" t="inlineStr">
        <is>
          <t>7.8/10</t>
        </is>
      </c>
      <c r="AA704" s="34" t="inlineStr">
        <is>
          <t>55/100</t>
        </is>
      </c>
      <c r="AB704" s="34" t="inlineStr">
        <is>
          <t>https://www.youtube.com/embed/52yV9dSzV1E</t>
        </is>
      </c>
      <c r="AC704" s="46" t="n">
        <v>1731215633548</v>
      </c>
    </row>
    <row r="705" ht="14.25" customHeight="1" s="130">
      <c r="A705" s="85" t="inlineStr">
        <is>
          <t>James and the Giant Peach</t>
        </is>
      </c>
      <c r="B705" s="86" t="n">
        <v>67</v>
      </c>
      <c r="C705" s="109" t="inlineStr">
        <is>
          <t>Disney Animation</t>
        </is>
      </c>
      <c r="D705" s="47" t="n"/>
      <c r="E705" s="87" t="inlineStr">
        <is>
          <t>Animated</t>
        </is>
      </c>
      <c r="F705" s="88" t="inlineStr">
        <is>
          <t>Stop-Motion</t>
        </is>
      </c>
      <c r="G705" s="110" t="n"/>
      <c r="H705" s="115" t="n"/>
      <c r="I705" s="89" t="inlineStr">
        <is>
          <t>Disney</t>
        </is>
      </c>
      <c r="J705" s="90" t="n">
        <v>1996</v>
      </c>
      <c r="K705" s="34">
        <f>ROW(K705)-1</f>
        <v/>
      </c>
      <c r="L705" s="91" t="n"/>
      <c r="M705" s="36" t="inlineStr">
        <is>
          <t>When the young orphan boy James spills a magic bag of crocodile tongues, he finds himself in possession of a giant peach that flies him away to strange lands.</t>
        </is>
      </c>
      <c r="N705" s="37" t="inlineStr">
        <is>
          <t>https://image.tmdb.org/t/p/w500/nl2oB6EbD1fHFuP2TLUHDtqs7Ux.jpg</t>
        </is>
      </c>
      <c r="O705" s="38" t="inlineStr">
        <is>
          <t>Paul Terry, Miriam Margolyes, Joanna Lumley, Pete Postlethwaite, Simon Callow, Richard Dreyfuss, Jane Leeves, Susan Sarandon</t>
        </is>
      </c>
      <c r="P705" s="39" t="inlineStr">
        <is>
          <t>Henry Selick</t>
        </is>
      </c>
      <c r="Q705" s="40" t="inlineStr">
        <is>
          <t>[{"Source": "Internet Movie Database", "Value": "6.7/10"}, {"Source": "Rotten Tomatoes", "Value": "91%"}, {"Source": "Metacritic", "Value": "78/100"}]</t>
        </is>
      </c>
      <c r="R705" s="41" t="inlineStr">
        <is>
          <t>28,946,127</t>
        </is>
      </c>
      <c r="S705" s="42" t="inlineStr">
        <is>
          <t>PG</t>
        </is>
      </c>
      <c r="T705" s="43" t="inlineStr">
        <is>
          <t>79</t>
        </is>
      </c>
      <c r="U705" s="44" t="inlineStr">
        <is>
          <t>{"link": "https://www.themoviedb.org/movie/10539-james-and-the-giant-peach/watch?locale=CA",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05" s="45" t="inlineStr">
        <is>
          <t>38,000,000</t>
        </is>
      </c>
      <c r="W705" s="34" t="n">
        <v>10539</v>
      </c>
      <c r="X705" s="34" t="inlineStr">
        <is>
          <t>[17414, 15789, 19042, 617299, 24126, 64868, 15951, 5168, 47168, 10608, 63418, 466458, 435506, 542609, 347355, 428058, 52254, 18458, 11525, 229389]</t>
        </is>
      </c>
      <c r="Y705" s="34" t="inlineStr">
        <is>
          <t>91%</t>
        </is>
      </c>
      <c r="Z705" s="34" t="inlineStr">
        <is>
          <t>6.7/10</t>
        </is>
      </c>
      <c r="AA705" s="34" t="inlineStr">
        <is>
          <t>78/100</t>
        </is>
      </c>
      <c r="AB705" s="34" t="inlineStr">
        <is>
          <t>https://www.youtube.com/embed/7OKQVzOO-DM</t>
        </is>
      </c>
      <c r="AC705" s="46" t="n">
        <v>1731215633548</v>
      </c>
    </row>
    <row r="706" ht="14.25" customHeight="1" s="130">
      <c r="A706" s="85" t="inlineStr">
        <is>
          <t>Last Action Hero</t>
        </is>
      </c>
      <c r="B706" s="86" t="n">
        <v>67</v>
      </c>
      <c r="C706" s="109" t="n"/>
      <c r="D706" s="47" t="n"/>
      <c r="E706" s="87" t="inlineStr">
        <is>
          <t>Action</t>
        </is>
      </c>
      <c r="F706" s="88" t="inlineStr">
        <is>
          <t>Comedy</t>
        </is>
      </c>
      <c r="G706" s="110" t="n"/>
      <c r="H706" s="115" t="n"/>
      <c r="I706" s="89" t="inlineStr">
        <is>
          <t>Columbia Pictures</t>
        </is>
      </c>
      <c r="J706" s="90" t="n">
        <v>1993</v>
      </c>
      <c r="K706" s="34">
        <f>ROW(K706)-1</f>
        <v/>
      </c>
      <c r="L706" s="91" t="n"/>
      <c r="M706" s="36" t="inlineStr">
        <is>
          <t>After his father's death, a young boy finds solace in action movies featuring an indestructible cop. Given a magic ticket by a theater manager, he is transported into the film and teams up with the cop to stop a villain who escapes into the real world.</t>
        </is>
      </c>
      <c r="N706" s="37" t="inlineStr">
        <is>
          <t>https://image.tmdb.org/t/p/w500/yTfjHPqh7C7bkfMtEKx2mPdorQw.jpg</t>
        </is>
      </c>
      <c r="O706" s="38" t="inlineStr">
        <is>
          <t>Arnold Schwarzenegger, Austin O'Brien, Bridgette Wilson-Sampras, F. Murray Abraham, Art Carney, Charles Dance, Frank McRae, Tom Noonan</t>
        </is>
      </c>
      <c r="P706" s="39" t="inlineStr">
        <is>
          <t>John McTiernan</t>
        </is>
      </c>
      <c r="Q706" s="40" t="inlineStr">
        <is>
          <t>[{"Source": "Internet Movie Database", "Value": "6.5/10"}, {"Source": "Rotten Tomatoes", "Value": "42%"}, {"Source": "Metacritic", "Value": "44/100"}]</t>
        </is>
      </c>
      <c r="R706" s="41" t="inlineStr">
        <is>
          <t>137,300,000</t>
        </is>
      </c>
      <c r="S706" s="42" t="inlineStr">
        <is>
          <t>PG-13</t>
        </is>
      </c>
      <c r="T706" s="43" t="inlineStr">
        <is>
          <t>131</t>
        </is>
      </c>
      <c r="U706" s="44" t="inlineStr">
        <is>
          <t>{"link": "https://www.themoviedb.org/movie/9593-last-action-hero/watch?locale=CA",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706" s="45" t="inlineStr">
        <is>
          <t>85,000,000</t>
        </is>
      </c>
      <c r="W706" s="34" t="n">
        <v>9593</v>
      </c>
      <c r="X706" s="34" t="inlineStr">
        <is>
          <t>[951, 8452, 36955, 9493, 9946, 9268, 9604, 10057, 9279, 10999, 15797, 28205, 4226, 14662, 40055, 248611, 36807, 13573, 322484, 79896]</t>
        </is>
      </c>
      <c r="Y706" s="34" t="inlineStr">
        <is>
          <t>42%</t>
        </is>
      </c>
      <c r="Z706" s="34" t="inlineStr">
        <is>
          <t>6.5/10</t>
        </is>
      </c>
      <c r="AA706" s="34" t="inlineStr">
        <is>
          <t>44/100</t>
        </is>
      </c>
      <c r="AB706" s="34" t="inlineStr">
        <is>
          <t>https://www.youtube.com/embed/OJw8o49CNZI</t>
        </is>
      </c>
      <c r="AC706" s="46" t="n">
        <v>1731215633548</v>
      </c>
    </row>
    <row r="707" ht="14.25" customHeight="1" s="130">
      <c r="A707" s="85" t="inlineStr">
        <is>
          <t>Wish Dragon</t>
        </is>
      </c>
      <c r="B707" s="86" t="n">
        <v>67</v>
      </c>
      <c r="C707" s="109" t="n"/>
      <c r="D707" s="47" t="n"/>
      <c r="E707" s="87" t="inlineStr">
        <is>
          <t>Animated</t>
        </is>
      </c>
      <c r="F707" s="88" t="n"/>
      <c r="G707" s="110" t="n"/>
      <c r="H707" s="115" t="inlineStr">
        <is>
          <t>Netflix</t>
        </is>
      </c>
      <c r="I707" s="89" t="inlineStr">
        <is>
          <t>Netflix</t>
        </is>
      </c>
      <c r="J707" s="90" t="n">
        <v>2021</v>
      </c>
      <c r="K707" s="34">
        <f>ROW(K707)-1</f>
        <v/>
      </c>
      <c r="L707" s="91" t="n"/>
      <c r="M707" s="34" t="inlineStr">
        <is>
          <t>Determined teen Din is longing to reconnect with his childhood best friend when he meets a wish-granting dragon who shows him the magic of possibilities.</t>
        </is>
      </c>
      <c r="N707" s="34" t="inlineStr">
        <is>
          <t>https://image.tmdb.org/t/p/w500/lnPf6hzANL6pVQTxUlsNYSuhT5l.jpg</t>
        </is>
      </c>
      <c r="O707" s="34" t="inlineStr">
        <is>
          <t>Jimmy Wong, John Cho, Constance Wu, Natasha Liu Bordizzo, Jimmy O. Yang, Aaron Yoo, Will Yun Lee, Bobby Lee</t>
        </is>
      </c>
      <c r="P707" s="34" t="inlineStr">
        <is>
          <t>Chris Appelhans</t>
        </is>
      </c>
      <c r="Q707" s="50" t="inlineStr">
        <is>
          <t>[{"Source": "Internet Movie Database", "Value": "7.2/10"}, {"Source": "Rotten Tomatoes", "Value": "71%"}, {"Source": "Metacritic", "Value": "59/100"}]</t>
        </is>
      </c>
      <c r="R707" s="51" t="inlineStr">
        <is>
          <t>25,860,000</t>
        </is>
      </c>
      <c r="S707" s="34" t="inlineStr">
        <is>
          <t>PG</t>
        </is>
      </c>
      <c r="T707" s="34" t="inlineStr">
        <is>
          <t>99</t>
        </is>
      </c>
      <c r="U707" s="34"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110}]}</t>
        </is>
      </c>
      <c r="V707" s="34" t="inlineStr">
        <is>
          <t>0</t>
        </is>
      </c>
      <c r="W707" s="34" t="n">
        <v>550205</v>
      </c>
      <c r="X707" s="34" t="inlineStr">
        <is>
          <t>[823461, 607259, 851281, 730840, 508943, 739990, 779047, 770254, 501929, 449406, 560044, 621870, 778814, 756403, 512901, 480434, 641364, 649928, 32471, 852917]</t>
        </is>
      </c>
      <c r="Y707" s="34" t="inlineStr">
        <is>
          <t>71%</t>
        </is>
      </c>
      <c r="Z707" s="34" t="inlineStr">
        <is>
          <t>7.2/10</t>
        </is>
      </c>
      <c r="AA707" s="34" t="inlineStr">
        <is>
          <t>59/100</t>
        </is>
      </c>
      <c r="AB707" s="34" t="inlineStr">
        <is>
          <t>https://www.youtube.com/embed/uWIRyU5fuzU</t>
        </is>
      </c>
      <c r="AC707" s="46" t="n">
        <v>1731215633548</v>
      </c>
    </row>
    <row r="708" ht="14.25" customHeight="1" s="130">
      <c r="A708" s="85" t="inlineStr">
        <is>
          <t>The Greatest Showman</t>
        </is>
      </c>
      <c r="B708" s="86" t="n">
        <v>67</v>
      </c>
      <c r="C708" s="109" t="n"/>
      <c r="D708" s="47" t="n"/>
      <c r="E708" s="87" t="inlineStr">
        <is>
          <t>Musical</t>
        </is>
      </c>
      <c r="F708" s="88" t="inlineStr">
        <is>
          <t>BioPic</t>
        </is>
      </c>
      <c r="G708" s="110" t="n"/>
      <c r="H708" s="115" t="n"/>
      <c r="I708" s="89" t="inlineStr">
        <is>
          <t>20th Century Studios</t>
        </is>
      </c>
      <c r="J708" s="90" t="n">
        <v>2017</v>
      </c>
      <c r="K708" s="34">
        <f>ROW(K708)-1</f>
        <v/>
      </c>
      <c r="L708" s="91"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M708" s="34" t="inlineStr">
        <is>
          <t>The story of American showman P.T. Barnum, founder of the circus that became the famous traveling Ringling Bros. and Barnum &amp; Bailey Circus.</t>
        </is>
      </c>
      <c r="N708" s="34" t="inlineStr">
        <is>
          <t>https://image.tmdb.org/t/p/w500/b9CeobiihCx1uG1tpw8hXmpi7nm.jpg</t>
        </is>
      </c>
      <c r="O708" s="34" t="inlineStr">
        <is>
          <t>Hugh Jackman, Zac Efron, Michelle Williams, Rebecca Ferguson, Zendaya, Keala Settle, Yahya Abdul-Mateen II, Natasha Liu Bordizzo</t>
        </is>
      </c>
      <c r="P708" s="34" t="inlineStr">
        <is>
          <t>Michael Gracey</t>
        </is>
      </c>
      <c r="Q708" s="34" t="inlineStr">
        <is>
          <t>[{"Source": "Internet Movie Database", "Value": "7.5/10"}, {"Source": "Rotten Tomatoes", "Value": "56%"}, {"Source": "Metacritic", "Value": "48/100"}]</t>
        </is>
      </c>
      <c r="R708" s="34" t="inlineStr">
        <is>
          <t>459,066,134</t>
        </is>
      </c>
      <c r="S708" s="34" t="inlineStr">
        <is>
          <t>PG</t>
        </is>
      </c>
      <c r="T708" s="34" t="inlineStr">
        <is>
          <t>105</t>
        </is>
      </c>
      <c r="U708" s="34" t="inlineStr">
        <is>
          <t>{"link": "https://www.themoviedb.org/movie/316029-the-greatest-showman/watch?locale=CA",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8" s="34" t="inlineStr">
        <is>
          <t>84,000,000</t>
        </is>
      </c>
      <c r="W708" s="34" t="n">
        <v>316029</v>
      </c>
      <c r="X708" s="34" t="inlineStr">
        <is>
          <t>[353486, 353616, 399055, 446354, 392044, 406997, 2976, 339846, 399404, 391713, 399035, 336843, 396371, 460668, 354912, 284054, 82695, 332562, 389015, 181808]</t>
        </is>
      </c>
      <c r="Y708" s="34" t="inlineStr">
        <is>
          <t>56%</t>
        </is>
      </c>
      <c r="Z708" s="34" t="inlineStr">
        <is>
          <t>7.5/10</t>
        </is>
      </c>
      <c r="AA708" s="34" t="inlineStr">
        <is>
          <t>48/100</t>
        </is>
      </c>
      <c r="AB708" s="34" t="inlineStr">
        <is>
          <t>https://www.youtube.com/embed/KTNtpYQPlhE</t>
        </is>
      </c>
      <c r="AC708" s="46" t="n">
        <v>1731215633548</v>
      </c>
    </row>
    <row r="709" ht="14.25" customHeight="1" s="130">
      <c r="A709" s="85" t="inlineStr">
        <is>
          <t>Strange World</t>
        </is>
      </c>
      <c r="B709" s="86" t="n">
        <v>67</v>
      </c>
      <c r="C709" s="109" t="inlineStr">
        <is>
          <t>Disney Animation</t>
        </is>
      </c>
      <c r="D709" s="47" t="n"/>
      <c r="E709" s="87" t="inlineStr">
        <is>
          <t>Animated</t>
        </is>
      </c>
      <c r="F709" s="88" t="n"/>
      <c r="G709" s="110" t="n"/>
      <c r="H709" s="115" t="n"/>
      <c r="I709" s="89" t="inlineStr">
        <is>
          <t>Disney</t>
        </is>
      </c>
      <c r="J709" s="90" t="n">
        <v>2022</v>
      </c>
      <c r="K709" s="34">
        <f>ROW(K709)-1</f>
        <v/>
      </c>
      <c r="L709" s="91"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M709" s="36" t="inlineStr">
        <is>
          <t>A journey deep into an uncharted and treacherous land, where fantastical creatures await the legendary Clades—a family of explorers whose differences threaten to topple their latest, and by far most crucial, mission.</t>
        </is>
      </c>
      <c r="N709" s="37" t="inlineStr">
        <is>
          <t>https://image.tmdb.org/t/p/w500/fHMqfsYyl3lskPK2RiFRwhzwuep.jpg</t>
        </is>
      </c>
      <c r="O709" s="38" t="inlineStr">
        <is>
          <t>Jake Gyllenhaal, Dennis Quaid, Jaboukie Young-White, Gabrielle Union, Lucy Liu, Alan Tudyk, Jonathan Melo, Abraham Benrubi</t>
        </is>
      </c>
      <c r="P709" s="39" t="inlineStr">
        <is>
          <t>Don Hall, Qui Nguyen</t>
        </is>
      </c>
      <c r="Q709" s="40" t="inlineStr">
        <is>
          <t>[{"Source": "Internet Movie Database", "Value": "5.7/10"}, {"Source": "Rotten Tomatoes", "Value": "72%"}, {"Source": "Metacritic", "Value": "65/100"}]</t>
        </is>
      </c>
      <c r="R709" s="41" t="inlineStr">
        <is>
          <t>73,621,640</t>
        </is>
      </c>
      <c r="S709" s="42" t="inlineStr">
        <is>
          <t>PG</t>
        </is>
      </c>
      <c r="T709" s="43" t="inlineStr">
        <is>
          <t>102</t>
        </is>
      </c>
      <c r="U709" s="44" t="inlineStr">
        <is>
          <t>{"link": "https://www.themoviedb.org/movie/877269-strange-world/watch?locale=CA",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09" s="45" t="inlineStr">
        <is>
          <t>180,000,000</t>
        </is>
      </c>
      <c r="W709" s="34" t="n">
        <v>877269</v>
      </c>
      <c r="X709" s="34" t="inlineStr">
        <is>
          <t>[987750, 668482, 995133, 985103, 1022206, 538227, 467952, 740903, 804251, 661374, 1024433, 795522, 893672, 19580, 932339, 958179, 691422, 884453, 934323, 960170]</t>
        </is>
      </c>
      <c r="Y709" s="34" t="inlineStr">
        <is>
          <t>72%</t>
        </is>
      </c>
      <c r="Z709" s="34" t="inlineStr">
        <is>
          <t>5.7/10</t>
        </is>
      </c>
      <c r="AA709" s="34" t="inlineStr">
        <is>
          <t>65/100</t>
        </is>
      </c>
      <c r="AB709" s="34" t="inlineStr">
        <is>
          <t>https://www.youtube.com/embed/jP3Ea3sMiUE</t>
        </is>
      </c>
      <c r="AC709" s="46" t="n">
        <v>1731215633548</v>
      </c>
    </row>
    <row r="710" ht="14.25" customHeight="1" s="130">
      <c r="A710" s="85" t="inlineStr">
        <is>
          <t>Constantine</t>
        </is>
      </c>
      <c r="B710" s="86" t="n">
        <v>67</v>
      </c>
      <c r="C710" s="109" t="inlineStr">
        <is>
          <t>DC</t>
        </is>
      </c>
      <c r="D710" s="47" t="inlineStr">
        <is>
          <t>Non-DCEU</t>
        </is>
      </c>
      <c r="E710" s="87" t="inlineStr">
        <is>
          <t>Comic Book</t>
        </is>
      </c>
      <c r="F710" s="88" t="n"/>
      <c r="G710" s="110" t="n"/>
      <c r="H710" s="115" t="n"/>
      <c r="I710" s="89" t="inlineStr">
        <is>
          <t>Warner Bros.</t>
        </is>
      </c>
      <c r="J710" s="90" t="n">
        <v>2005</v>
      </c>
      <c r="K710" s="34">
        <f>ROW(K710)-1</f>
        <v/>
      </c>
      <c r="L710" s="91" t="n"/>
      <c r="M710" s="36"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N710" s="37" t="inlineStr">
        <is>
          <t>https://image.tmdb.org/t/p/w500/vPYgvd2MwHlxTamAOjwVQp4qs1W.jpg</t>
        </is>
      </c>
      <c r="O710" s="38" t="inlineStr">
        <is>
          <t>Keanu Reeves, Rachel Weisz, Shia LaBeouf, Djimon Hounsou, Max Baker, Pruitt Taylor Vince, Gavin Rossdale, Tilda Swinton</t>
        </is>
      </c>
      <c r="P710" s="39" t="inlineStr">
        <is>
          <t>Francis Lawrence</t>
        </is>
      </c>
      <c r="Q710" s="40" t="inlineStr">
        <is>
          <t>[{"Source": "Internet Movie Database", "Value": "7.0/10"}, {"Source": "Rotten Tomatoes", "Value": "46%"}, {"Source": "Metacritic", "Value": "50/100"}]</t>
        </is>
      </c>
      <c r="R710" s="41" t="inlineStr">
        <is>
          <t>230,900,000</t>
        </is>
      </c>
      <c r="S710" s="42" t="inlineStr">
        <is>
          <t>R</t>
        </is>
      </c>
      <c r="T710" s="43" t="inlineStr">
        <is>
          <t>121</t>
        </is>
      </c>
      <c r="U710" s="44" t="inlineStr">
        <is>
          <t>{"link": "https://www.themoviedb.org/movie/561-constantine/watch?locale=CA",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0" s="45" t="inlineStr">
        <is>
          <t>100,000,000</t>
        </is>
      </c>
      <c r="W710" s="34" t="n">
        <v>561</v>
      </c>
      <c r="X710" s="34" t="inlineStr">
        <is>
          <t>[539517, 1813, 10200, 11096, 1637, 7453, 6964, 604, 221495, 2044, 1250, 605, 9806, 565, 1933, 36648, 755, 49849, 7220, 1089]</t>
        </is>
      </c>
      <c r="Y710" s="34" t="inlineStr">
        <is>
          <t>46%</t>
        </is>
      </c>
      <c r="Z710" s="34" t="inlineStr">
        <is>
          <t>7.0/10</t>
        </is>
      </c>
      <c r="AA710" s="34" t="inlineStr">
        <is>
          <t>50/100</t>
        </is>
      </c>
      <c r="AB710" s="34" t="inlineStr">
        <is>
          <t>https://www.youtube.com/embed/819JCbGfZpg</t>
        </is>
      </c>
      <c r="AC710" s="46" t="n">
        <v>1731215633548</v>
      </c>
    </row>
    <row r="711" ht="14.25" customHeight="1" s="130">
      <c r="A711" s="85" t="inlineStr">
        <is>
          <t>Fantasia 2000</t>
        </is>
      </c>
      <c r="B711" s="86" t="n">
        <v>67</v>
      </c>
      <c r="C711" s="109" t="inlineStr">
        <is>
          <t>Disney Animation</t>
        </is>
      </c>
      <c r="D711" s="47" t="n"/>
      <c r="E711" s="87" t="inlineStr">
        <is>
          <t>Animated</t>
        </is>
      </c>
      <c r="F711" s="88" t="n"/>
      <c r="G711" s="110" t="n"/>
      <c r="H711" s="115" t="n"/>
      <c r="I711" s="89" t="inlineStr">
        <is>
          <t>Disney</t>
        </is>
      </c>
      <c r="J711" s="90" t="n">
        <v>1999</v>
      </c>
      <c r="K711" s="34">
        <f>ROW(K711)-1</f>
        <v/>
      </c>
      <c r="L711" s="91" t="inlineStr">
        <is>
          <t>An enjoyable movie that feels like it could be better. Interesting mix of animation styles, doesn't live up to the original. The repeat of the Sorcerer's Apprentice segment feels like kind of a rip-off, as the film is barely feature length including it.</t>
        </is>
      </c>
      <c r="M711" s="36" t="inlineStr">
        <is>
          <t>Blending lively music and brilliant animation, this sequel to the original 'Fantasia' restores 'The Sorcerer's Apprentice' and adds seven new shorts.</t>
        </is>
      </c>
      <c r="N711" s="37" t="inlineStr">
        <is>
          <t>https://image.tmdb.org/t/p/w500/6JszBEg8OEbkMzpY5IPTMVzxmYZ.jpg</t>
        </is>
      </c>
      <c r="O711" s="38" t="inlineStr">
        <is>
          <t>Steve Martin, Itzhak Perlman, Quincy Jones, Bette Midler, James Earl Jones, Penn Jillette, Teller, James Levine</t>
        </is>
      </c>
      <c r="P711" s="39" t="inlineStr">
        <is>
          <t>James Algar, Gaëtan Brizzi, Paul Brizzi</t>
        </is>
      </c>
      <c r="Q711" s="40" t="inlineStr">
        <is>
          <t>[{"Source": "Internet Movie Database", "Value": "7.1/10"}, {"Source": "Rotten Tomatoes", "Value": "80%"}, {"Source": "Metacritic", "Value": "59/100"}]</t>
        </is>
      </c>
      <c r="R711" s="41" t="inlineStr">
        <is>
          <t>60,655,420</t>
        </is>
      </c>
      <c r="S711" s="42" t="inlineStr">
        <is>
          <t>G</t>
        </is>
      </c>
      <c r="T711" s="43" t="inlineStr">
        <is>
          <t>74</t>
        </is>
      </c>
      <c r="U711" s="44" t="inlineStr">
        <is>
          <t>{"link": "https://www.themoviedb.org/movie/49948-fantasia-2000/watch?locale=CA",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11" s="45" t="inlineStr">
        <is>
          <t>80,000,000</t>
        </is>
      </c>
      <c r="W711" s="34" t="n">
        <v>49948</v>
      </c>
      <c r="X711" s="34" t="inlineStr">
        <is>
          <t>[756, 136405, 47288, 27653, 18948, 2701, 82864, 55444, 17971, 444246, 163052, 49559, 459295, 389044, 43128, 22724, 11360, 488596, 9275, 10567]</t>
        </is>
      </c>
      <c r="Y711" s="34" t="inlineStr">
        <is>
          <t>80%</t>
        </is>
      </c>
      <c r="Z711" s="34" t="inlineStr">
        <is>
          <t>7.1/10</t>
        </is>
      </c>
      <c r="AA711" s="34" t="inlineStr">
        <is>
          <t>59/100</t>
        </is>
      </c>
      <c r="AB711" s="34" t="inlineStr">
        <is>
          <t>https://www.youtube.com/embed/xPS9C7S1Z7c</t>
        </is>
      </c>
      <c r="AC711" s="46" t="n">
        <v>1731215633548</v>
      </c>
    </row>
    <row r="712" ht="14.25" customHeight="1" s="130">
      <c r="A712" s="85" t="inlineStr">
        <is>
          <t>The BFG</t>
        </is>
      </c>
      <c r="B712" s="86" t="n">
        <v>67</v>
      </c>
      <c r="C712" s="109" t="inlineStr">
        <is>
          <t>Disney Live Action</t>
        </is>
      </c>
      <c r="D712" s="47" t="n"/>
      <c r="E712" s="87" t="inlineStr">
        <is>
          <t>Adventure</t>
        </is>
      </c>
      <c r="F712" s="88" t="inlineStr">
        <is>
          <t>Family</t>
        </is>
      </c>
      <c r="G712" s="110" t="n"/>
      <c r="H712" s="115" t="n"/>
      <c r="I712" s="89" t="inlineStr">
        <is>
          <t>Disney</t>
        </is>
      </c>
      <c r="J712" s="90" t="n">
        <v>2016</v>
      </c>
      <c r="K712" s="34">
        <f>ROW(K712)-1</f>
        <v/>
      </c>
      <c r="L712" s="91" t="n"/>
      <c r="M712" s="34"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N712" s="34" t="inlineStr">
        <is>
          <t>https://image.tmdb.org/t/p/w500/ny2mbM6krh6C63TiV8e33eF3Gcd.jpg</t>
        </is>
      </c>
      <c r="O712" s="34" t="inlineStr">
        <is>
          <t>Mark Rylance, Ruby Barnhill, Rebecca Hall, Jemaine Clement, Bill Hader, Penelope Wilton, Marilyn Norry, Chris Shields</t>
        </is>
      </c>
      <c r="P712" s="34" t="inlineStr">
        <is>
          <t>Steven Spielberg</t>
        </is>
      </c>
      <c r="Q712" s="50" t="inlineStr">
        <is>
          <t>[{"Source": "Internet Movie Database", "Value": "6.3/10"}, {"Source": "Rotten Tomatoes", "Value": "74%"}, {"Source": "Metacritic", "Value": "66/100"}]</t>
        </is>
      </c>
      <c r="R712" s="51" t="inlineStr">
        <is>
          <t>195,243,411</t>
        </is>
      </c>
      <c r="S712" s="34" t="inlineStr">
        <is>
          <t>PG</t>
        </is>
      </c>
      <c r="T712" s="34" t="inlineStr">
        <is>
          <t>117</t>
        </is>
      </c>
      <c r="U712" s="34" t="inlineStr">
        <is>
          <t>{"link": "https://www.themoviedb.org/movie/267935-the-bfg/watch?locale=CA",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12" s="51" t="inlineStr">
        <is>
          <t>140,000,000</t>
        </is>
      </c>
      <c r="W712" s="34" t="n">
        <v>267935</v>
      </c>
      <c r="X712" s="34" t="inlineStr">
        <is>
          <t>[241259, 15433, 348677, 294272, 313297, 316023, 322240, 267192, 389053, 296098, 136799, 127380, 328111, 612, 278927, 277834, 413052, 425980, 373558, 382518]</t>
        </is>
      </c>
      <c r="Y712" s="34" t="inlineStr">
        <is>
          <t>74%</t>
        </is>
      </c>
      <c r="Z712" s="34" t="inlineStr">
        <is>
          <t>6.3/10</t>
        </is>
      </c>
      <c r="AA712" s="34" t="inlineStr">
        <is>
          <t>66/100</t>
        </is>
      </c>
      <c r="AB712" s="34" t="inlineStr">
        <is>
          <t>https://www.youtube.com/embed/Y6ZbRD1T7uI</t>
        </is>
      </c>
      <c r="AC712" s="46" t="n">
        <v>1731215633548</v>
      </c>
    </row>
    <row r="713" ht="14.25" customHeight="1" s="130">
      <c r="A713" s="85" t="inlineStr">
        <is>
          <t>Muppets Most Wanted</t>
        </is>
      </c>
      <c r="B713" s="86" t="n">
        <v>67</v>
      </c>
      <c r="C713" s="109" t="inlineStr">
        <is>
          <t>Disney Live Action</t>
        </is>
      </c>
      <c r="D713" s="47" t="inlineStr">
        <is>
          <t>Muppets</t>
        </is>
      </c>
      <c r="E713" s="87" t="inlineStr">
        <is>
          <t>Comedy</t>
        </is>
      </c>
      <c r="F713" s="88" t="inlineStr">
        <is>
          <t>Family</t>
        </is>
      </c>
      <c r="G713" s="110" t="n"/>
      <c r="H713" s="115" t="n"/>
      <c r="I713" s="89" t="inlineStr">
        <is>
          <t>Disney</t>
        </is>
      </c>
      <c r="J713" s="90" t="n">
        <v>2014</v>
      </c>
      <c r="K713" s="34">
        <f>ROW(K713)-1</f>
        <v/>
      </c>
      <c r="L713" s="91" t="n"/>
      <c r="M713" s="36" t="inlineStr">
        <is>
          <t>While on a grand world tour, The Muppets find themselves wrapped into an European jewel-heist caper headed by a Kermit the Frog look-alike and his dastardly sidekick.</t>
        </is>
      </c>
      <c r="N713" s="37" t="inlineStr">
        <is>
          <t>https://image.tmdb.org/t/p/w500/o9mGTVnnsqMS3Oh2IloPKPpLiL3.jpg</t>
        </is>
      </c>
      <c r="O713" s="38" t="inlineStr">
        <is>
          <t>Ricky Gervais, Ty Burrell, Tina Fey, Steve Whitmire, Eric Jacobson, Dave Goelz, Bill Barretta, Matt Vogel</t>
        </is>
      </c>
      <c r="P713" s="39" t="inlineStr">
        <is>
          <t>James Bobin</t>
        </is>
      </c>
      <c r="Q713" s="40" t="inlineStr">
        <is>
          <t>[{"Source": "Internet Movie Database", "Value": "6.4/10"}, {"Source": "Rotten Tomatoes", "Value": "80%"}, {"Source": "Metacritic", "Value": "61/100"}]</t>
        </is>
      </c>
      <c r="R713" s="41" t="inlineStr">
        <is>
          <t>80,400,000</t>
        </is>
      </c>
      <c r="S713" s="42" t="inlineStr">
        <is>
          <t>PG</t>
        </is>
      </c>
      <c r="T713" s="43" t="inlineStr">
        <is>
          <t>107</t>
        </is>
      </c>
      <c r="U713" s="44" t="inlineStr">
        <is>
          <t>{"link": "https://www.themoviedb.org/movie/145220-muppets-most-wanted/watch?locale=CA",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13" s="45" t="inlineStr">
        <is>
          <t>50,000,000</t>
        </is>
      </c>
      <c r="W713" s="34" t="n">
        <v>145220</v>
      </c>
      <c r="X713" s="34" t="inlineStr">
        <is>
          <t>[64328, 11176, 10208, 38087, 46330, 253029, 664593, 169298, 144432, 81660, 48441, 496245, 260947, 104387, 370624, 42047, 11899, 16774, 167683, 15387]</t>
        </is>
      </c>
      <c r="Y713" s="34" t="inlineStr">
        <is>
          <t>80%</t>
        </is>
      </c>
      <c r="Z713" s="34" t="inlineStr">
        <is>
          <t>6.4/10</t>
        </is>
      </c>
      <c r="AA713" s="34" t="inlineStr">
        <is>
          <t>61/100</t>
        </is>
      </c>
      <c r="AB713" s="34" t="inlineStr">
        <is>
          <t>https://www.youtube.com/embed/Vcw2Aje5KU0</t>
        </is>
      </c>
      <c r="AC713" s="46" t="n">
        <v>1731215633548</v>
      </c>
    </row>
    <row r="714" ht="14.25" customHeight="1" s="130">
      <c r="A714" s="85" t="inlineStr">
        <is>
          <t>DuckTales The Movie: Treasure of the Lost Lamp</t>
        </is>
      </c>
      <c r="B714" s="86" t="n">
        <v>67</v>
      </c>
      <c r="C714" s="109" t="inlineStr">
        <is>
          <t>Disney Animation</t>
        </is>
      </c>
      <c r="D714" s="47" t="n"/>
      <c r="E714" s="87" t="inlineStr">
        <is>
          <t>Animated</t>
        </is>
      </c>
      <c r="F714" s="88" t="n"/>
      <c r="G714" s="110" t="n"/>
      <c r="H714" s="115" t="n"/>
      <c r="I714" s="89" t="inlineStr">
        <is>
          <t>Disney</t>
        </is>
      </c>
      <c r="J714" s="90" t="n">
        <v>1990</v>
      </c>
      <c r="K714" s="34">
        <f>ROW(K714)-1</f>
        <v/>
      </c>
      <c r="L714" s="91" t="n"/>
      <c r="M714" s="36"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N714" s="37" t="inlineStr">
        <is>
          <t>https://image.tmdb.org/t/p/w500/wCvdRynGJQWaOi2qwQP5nDdFxjM.jpg</t>
        </is>
      </c>
      <c r="O714" s="38" t="inlineStr">
        <is>
          <t>Alan Young, Terence McGovern, Russi Taylor, Richard Libertini, Christopher Lloyd, June Foray, Chuck McCann, Joan Gerber</t>
        </is>
      </c>
      <c r="P714" s="39" t="inlineStr">
        <is>
          <t>Bob Hathcock</t>
        </is>
      </c>
      <c r="Q714" s="40" t="inlineStr">
        <is>
          <t>[{"Source": "Internet Movie Database", "Value": "6.8/10"}, {"Source": "Rotten Tomatoes", "Value": "100%"}]</t>
        </is>
      </c>
      <c r="R714" s="41" t="inlineStr">
        <is>
          <t>18,115,724</t>
        </is>
      </c>
      <c r="S714" s="42" t="inlineStr">
        <is>
          <t>G</t>
        </is>
      </c>
      <c r="T714" s="43" t="inlineStr">
        <is>
          <t>74</t>
        </is>
      </c>
      <c r="U714" s="44" t="inlineStr">
        <is>
          <t>{"link": "https://www.themoviedb.org/movie/10837-ducktales-the-movie-treasure-of-the-lost-lamp/watch?locale=CA",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14" s="75" t="inlineStr">
        <is>
          <t>20,000,000</t>
        </is>
      </c>
      <c r="W714" s="34" t="n">
        <v>10837</v>
      </c>
      <c r="X714" s="34" t="inlineStr">
        <is>
          <t>[11135, 15789, 86252, 58899, 58656, 56391, 41938, 14193, 14897, 597414, 42981, 204712, 951196, 551787, 40761, 11625, 36800, 1611, 42443]</t>
        </is>
      </c>
      <c r="Y714" s="34" t="inlineStr">
        <is>
          <t>100%</t>
        </is>
      </c>
      <c r="Z714" s="34" t="inlineStr">
        <is>
          <t>6.8/10</t>
        </is>
      </c>
      <c r="AA714" s="34" t="inlineStr">
        <is>
          <t>N/A</t>
        </is>
      </c>
      <c r="AB714" s="34" t="inlineStr">
        <is>
          <t>https://www.youtube.com/embed/lcpCapjKT9I</t>
        </is>
      </c>
      <c r="AC714" s="46" t="n">
        <v>1731215633548</v>
      </c>
    </row>
    <row r="715" ht="14.25" customHeight="1" s="130">
      <c r="A715" s="85" t="inlineStr">
        <is>
          <t>Pretty Woman</t>
        </is>
      </c>
      <c r="B715" s="86" t="n">
        <v>67</v>
      </c>
      <c r="C715" s="109" t="n"/>
      <c r="D715" s="47" t="n"/>
      <c r="E715" s="87" t="inlineStr">
        <is>
          <t>RomCom</t>
        </is>
      </c>
      <c r="F715" s="88" t="n"/>
      <c r="G715" s="110" t="n"/>
      <c r="H715" s="115" t="n"/>
      <c r="I715" s="89" t="inlineStr">
        <is>
          <t>20th Century Studios</t>
        </is>
      </c>
      <c r="J715" s="90" t="n">
        <v>1990</v>
      </c>
      <c r="K715" s="34">
        <f>ROW(K715)-1</f>
        <v/>
      </c>
      <c r="L715" s="91" t="n"/>
      <c r="M715" s="36"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N715" s="37" t="inlineStr">
        <is>
          <t>https://image.tmdb.org/t/p/w500/hVHUfT801LQATGd26VPzhorIYza.jpg</t>
        </is>
      </c>
      <c r="O715" s="38" t="inlineStr">
        <is>
          <t>Richard Gere, Julia Roberts, Ralph Bellamy, Jason Alexander, Laura San Giacomo, Alex Hyde-White, Amy Yasbeck, Elinor Donahue</t>
        </is>
      </c>
      <c r="P715" s="39" t="inlineStr">
        <is>
          <t>Garry Marshall</t>
        </is>
      </c>
      <c r="Q715" s="40" t="inlineStr">
        <is>
          <t>[{"Source": "Internet Movie Database", "Value": "7.1/10"}, {"Source": "Rotten Tomatoes", "Value": "64%"}, {"Source": "Metacritic", "Value": "51/100"}]</t>
        </is>
      </c>
      <c r="R715" s="41" t="inlineStr">
        <is>
          <t>463,406,268</t>
        </is>
      </c>
      <c r="S715" s="42" t="inlineStr">
        <is>
          <t>R</t>
        </is>
      </c>
      <c r="T715" s="43" t="inlineStr">
        <is>
          <t>120</t>
        </is>
      </c>
      <c r="U715" s="44" t="inlineStr">
        <is>
          <t>{"link": "https://www.themoviedb.org/movie/114-pretty-woman/watch?locale=CA",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5" s="45" t="inlineStr">
        <is>
          <t>14,000,000</t>
        </is>
      </c>
      <c r="W715" s="34" t="n">
        <v>114</v>
      </c>
      <c r="X715" s="34" t="inlineStr">
        <is>
          <t>[4806, 509, 7442, 8874, 251, 462, 19913, 88, 619, 879, 10860, 9880, 9441, 621, 2251, 3981, 10139, 116, 32856, 712]</t>
        </is>
      </c>
      <c r="Y715" s="34" t="inlineStr">
        <is>
          <t>64%</t>
        </is>
      </c>
      <c r="Z715" s="34" t="inlineStr">
        <is>
          <t>7.1/10</t>
        </is>
      </c>
      <c r="AA715" s="34" t="inlineStr">
        <is>
          <t>51/100</t>
        </is>
      </c>
      <c r="AB715" s="34" t="inlineStr">
        <is>
          <t>https://www.youtube.com/embed/2EBAVoN8L_U</t>
        </is>
      </c>
      <c r="AC715" s="46" t="n">
        <v>1731215633548</v>
      </c>
    </row>
    <row r="716" ht="14.25" customHeight="1" s="130">
      <c r="A716" s="85" t="inlineStr">
        <is>
          <t>Frozen II</t>
        </is>
      </c>
      <c r="B716" s="86" t="n">
        <v>67</v>
      </c>
      <c r="C716" s="109" t="inlineStr">
        <is>
          <t>Disney Animation</t>
        </is>
      </c>
      <c r="D716" s="47" t="inlineStr">
        <is>
          <t>Frozen</t>
        </is>
      </c>
      <c r="E716" s="87" t="inlineStr">
        <is>
          <t>Animated</t>
        </is>
      </c>
      <c r="F716" s="88" t="inlineStr">
        <is>
          <t>Princess</t>
        </is>
      </c>
      <c r="G716" s="110" t="n"/>
      <c r="H716" s="115" t="n"/>
      <c r="I716" s="89" t="inlineStr">
        <is>
          <t>Disney</t>
        </is>
      </c>
      <c r="J716" s="90" t="n">
        <v>2019</v>
      </c>
      <c r="K716" s="34">
        <f>ROW(K716)-1</f>
        <v/>
      </c>
      <c r="L716" s="91" t="n"/>
      <c r="M716" s="34" t="inlineStr">
        <is>
          <t>Elsa, Anna, Kristoff and Olaf head far into the forest to learn the truth about an ancient mystery of their kingdom.</t>
        </is>
      </c>
      <c r="N716" s="34" t="inlineStr">
        <is>
          <t>https://image.tmdb.org/t/p/w500/mINJaa34MtknCYl5AjtNJzWj8cD.jpg</t>
        </is>
      </c>
      <c r="O716" s="34" t="inlineStr">
        <is>
          <t>Idina Menzel, Kristen Bell, Josh Gad, Jonathan Groff, Sterling K. Brown, Evan Rachel Wood, Alfred Molina, Martha Plimpton</t>
        </is>
      </c>
      <c r="P716" s="34" t="inlineStr">
        <is>
          <t>Chris Buck, Jennifer Lee</t>
        </is>
      </c>
      <c r="Q716" s="50" t="inlineStr">
        <is>
          <t>[{"Source": "Internet Movie Database", "Value": "6.8/10"}, {"Source": "Rotten Tomatoes", "Value": "77%"}, {"Source": "Metacritic", "Value": "64/100"}]</t>
        </is>
      </c>
      <c r="R716" s="51" t="inlineStr">
        <is>
          <t>1,453,683,476</t>
        </is>
      </c>
      <c r="S716" s="34" t="inlineStr">
        <is>
          <t>PG</t>
        </is>
      </c>
      <c r="T716" s="34" t="inlineStr">
        <is>
          <t>103</t>
        </is>
      </c>
      <c r="U716" s="34" t="inlineStr">
        <is>
          <t>{"link": "https://www.themoviedb.org/movie/330457-frozen-ii/watch?locale=CA",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16" s="51" t="inlineStr">
        <is>
          <t>150,000,000</t>
        </is>
      </c>
      <c r="W716" s="34" t="n">
        <v>330457</v>
      </c>
      <c r="X716" s="34" t="inlineStr">
        <is>
          <t>[109445, 326359, 460793, 512200, 420809, 181812, 508965, 458897, 420817, 546554, 481084, 454626, 431693, 565426, 420818, 508439, 431580, 530915, 549053, 448119]</t>
        </is>
      </c>
      <c r="Y716" s="34" t="inlineStr">
        <is>
          <t>77%</t>
        </is>
      </c>
      <c r="Z716" s="34" t="inlineStr">
        <is>
          <t>6.8/10</t>
        </is>
      </c>
      <c r="AA716" s="34" t="inlineStr">
        <is>
          <t>64/100</t>
        </is>
      </c>
      <c r="AB716" s="34" t="inlineStr">
        <is>
          <t>https://www.youtube.com/embed/vSKlICmmi98</t>
        </is>
      </c>
      <c r="AC716" s="46" t="n">
        <v>1731215633548</v>
      </c>
    </row>
    <row r="717" ht="14.25" customHeight="1" s="130">
      <c r="A717" s="85" t="inlineStr">
        <is>
          <t>Neighbors 2: Sorority Rising</t>
        </is>
      </c>
      <c r="B717" s="86" t="n">
        <v>67</v>
      </c>
      <c r="C717" s="109" t="inlineStr">
        <is>
          <t>Neighbors</t>
        </is>
      </c>
      <c r="D717" s="47" t="n"/>
      <c r="E717" s="87" t="inlineStr">
        <is>
          <t>Comedy</t>
        </is>
      </c>
      <c r="F717" s="88" t="n"/>
      <c r="G717" s="110" t="n"/>
      <c r="H717" s="115" t="n"/>
      <c r="I717" s="89" t="inlineStr">
        <is>
          <t>Universal Pictures</t>
        </is>
      </c>
      <c r="J717" s="90" t="n">
        <v>2016</v>
      </c>
      <c r="K717" s="34">
        <f>ROW(K717)-1</f>
        <v/>
      </c>
      <c r="L717" s="91"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M717" s="34" t="inlineStr">
        <is>
          <t>A sorority moves in next door to the home of Mac and Kelly Radner who have a young child. The Radner's enlist their former nemeses from the fraternity to help battle the raucous sisters.</t>
        </is>
      </c>
      <c r="N717" s="34" t="inlineStr">
        <is>
          <t>https://image.tmdb.org/t/p/w500/eyjcLLwxuRXACbglIbwWwaXK9DN.jpg</t>
        </is>
      </c>
      <c r="O717" s="34" t="inlineStr">
        <is>
          <t>Seth Rogen, Zac Efron, Rose Byrne, Chloë Grace Moretz, Dave Franco, Ike Barinholtz, Lisa Kudrow, Selena Gomez</t>
        </is>
      </c>
      <c r="P717" s="34" t="inlineStr">
        <is>
          <t>Nicholas Stoller</t>
        </is>
      </c>
      <c r="Q717" s="50" t="inlineStr">
        <is>
          <t>[{"Source": "Internet Movie Database", "Value": "5.7/10"}, {"Source": "Rotten Tomatoes", "Value": "64%"}, {"Source": "Metacritic", "Value": "58/100"}]</t>
        </is>
      </c>
      <c r="R717" s="51" t="inlineStr">
        <is>
          <t>108,800,000</t>
        </is>
      </c>
      <c r="S717" s="34" t="inlineStr">
        <is>
          <t>R</t>
        </is>
      </c>
      <c r="T717" s="34" t="inlineStr">
        <is>
          <t>92</t>
        </is>
      </c>
      <c r="U717" s="34" t="inlineStr">
        <is>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7" s="51" t="inlineStr">
        <is>
          <t>35,000,000</t>
        </is>
      </c>
      <c r="W717" s="34" t="n">
        <v>325133</v>
      </c>
      <c r="X717" s="34" t="inlineStr">
        <is>
          <t>[195589, 316023, 291870, 225565, 244264, 259018, 301351, 341012, 249164, 339846, 353069, 245703, 383869, 325113, 352186, 277839, 400608, 347689, 393717, 391698]</t>
        </is>
      </c>
      <c r="Y717" s="34" t="inlineStr">
        <is>
          <t>64%</t>
        </is>
      </c>
      <c r="Z717" s="34" t="inlineStr">
        <is>
          <t>5.7/10</t>
        </is>
      </c>
      <c r="AA717" s="34" t="inlineStr">
        <is>
          <t>58/100</t>
        </is>
      </c>
      <c r="AB717" s="34" t="inlineStr">
        <is>
          <t>https://www.youtube.com/embed/uldqs2kW25g</t>
        </is>
      </c>
      <c r="AC717" s="46" t="n">
        <v>1731215633548</v>
      </c>
    </row>
    <row r="718" ht="14.25" customHeight="1" s="130">
      <c r="A718" s="85" t="inlineStr">
        <is>
          <t>Ambulance</t>
        </is>
      </c>
      <c r="B718" s="86" t="n">
        <v>67</v>
      </c>
      <c r="C718" s="109" t="n"/>
      <c r="D718" s="47" t="n"/>
      <c r="E718" s="87" t="inlineStr">
        <is>
          <t>Action</t>
        </is>
      </c>
      <c r="F718" s="88" t="n"/>
      <c r="G718" s="110" t="n"/>
      <c r="H718" s="115" t="n"/>
      <c r="I718" s="89" t="inlineStr">
        <is>
          <t>Universal Pictures</t>
        </is>
      </c>
      <c r="J718" s="90" t="n">
        <v>2022</v>
      </c>
      <c r="K718" s="34">
        <f>ROW(K718)-1</f>
        <v/>
      </c>
      <c r="L718" s="91"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M718" s="34" t="inlineStr">
        <is>
          <t>Decorated veteran Will Sharp, desperate for money to cover his wife's medical bills, asks for help from his adoptive brother Danny. A charismatic career criminal, Danny instead offers him a score: the biggest bank heist in Los Angeles history: $32 million.</t>
        </is>
      </c>
      <c r="N718" s="34" t="inlineStr">
        <is>
          <t>https://image.tmdb.org/t/p/w500/kuxjMVuc3VTD7p42TZpJNsSrM1V.jpg</t>
        </is>
      </c>
      <c r="O718" s="34" t="inlineStr">
        <is>
          <t>Jake Gyllenhaal, Yahya Abdul-Mateen II, Eiza González, Garret Dillahunt, Keir O'Donnell, Jackson White, Olivia Stambouliah, Moses Ingram</t>
        </is>
      </c>
      <c r="P718" s="34" t="inlineStr">
        <is>
          <t>Michael Bay</t>
        </is>
      </c>
      <c r="Q718" s="50" t="inlineStr">
        <is>
          <t>[{"Source": "Internet Movie Database", "Value": "6.1/10"}, {"Source": "Rotten Tomatoes", "Value": "68%"}, {"Source": "Metacritic", "Value": "55/100"}]</t>
        </is>
      </c>
      <c r="R718" s="51" t="inlineStr">
        <is>
          <t>52,303,589</t>
        </is>
      </c>
      <c r="S718" s="34" t="inlineStr">
        <is>
          <t>R</t>
        </is>
      </c>
      <c r="T718" s="34" t="inlineStr">
        <is>
          <t>136</t>
        </is>
      </c>
      <c r="U718" s="34" t="inlineStr">
        <is>
          <t>{"link": "https://www.themoviedb.org/movie/763285-ambulance/watch?locale=CA",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718" s="51" t="inlineStr">
        <is>
          <t>40,000,000</t>
        </is>
      </c>
      <c r="W718" s="34" t="n">
        <v>763285</v>
      </c>
      <c r="X718" s="34" t="inlineStr">
        <is>
          <t>[335787, 52814, 696806, 639933, 629542, 522016, 406759, 809140, 818397, 628900, 376865, 567797, 675353, 752623, 838484, 805627, 587412, 675319, 676705, 548755]</t>
        </is>
      </c>
      <c r="Y718" s="34" t="inlineStr">
        <is>
          <t>68%</t>
        </is>
      </c>
      <c r="Z718" s="34" t="inlineStr">
        <is>
          <t>6.1/10</t>
        </is>
      </c>
      <c r="AA718" s="34" t="inlineStr">
        <is>
          <t>55/100</t>
        </is>
      </c>
      <c r="AB718" s="34" t="inlineStr">
        <is>
          <t>https://www.youtube.com/embed/tFWOyZNHjX8</t>
        </is>
      </c>
      <c r="AC718" s="46" t="n">
        <v>1731215633548</v>
      </c>
    </row>
    <row r="719" ht="14.25" customHeight="1" s="130">
      <c r="A719" s="85" t="inlineStr">
        <is>
          <t>Solo: A Star Wars Story</t>
        </is>
      </c>
      <c r="B719" s="86" t="n">
        <v>67</v>
      </c>
      <c r="C719" s="109" t="inlineStr">
        <is>
          <t>Star Wars</t>
        </is>
      </c>
      <c r="D719" s="47" t="inlineStr">
        <is>
          <t>Star Wars Spin-Off</t>
        </is>
      </c>
      <c r="E719" s="87" t="inlineStr">
        <is>
          <t>Sci-Fi</t>
        </is>
      </c>
      <c r="F719" s="88" t="n"/>
      <c r="G719" s="110" t="n"/>
      <c r="H719" s="115" t="n"/>
      <c r="I719" s="89" t="inlineStr">
        <is>
          <t>Lucasfilm</t>
        </is>
      </c>
      <c r="J719" s="90" t="n">
        <v>2018</v>
      </c>
      <c r="K719" s="34">
        <f>ROW(K719)-1</f>
        <v/>
      </c>
      <c r="L719" s="91" t="n"/>
      <c r="M719" s="36" t="inlineStr">
        <is>
          <t>Through a series of daring escapades deep within a dark and dangerous criminal underworld, Han Solo meets his mighty future copilot Chewbacca and encounters the notorious gambler Lando Calrissian.</t>
        </is>
      </c>
      <c r="N719" s="37" t="inlineStr">
        <is>
          <t>https://image.tmdb.org/t/p/w500/4oD6VEccFkorEBTEDXtpLAaz0Rl.jpg</t>
        </is>
      </c>
      <c r="O719" s="38" t="inlineStr">
        <is>
          <t>Alden Ehrenreich, Joonas Suotamo, Woody Harrelson, Emilia Clarke, Donald Glover, Thandiwe Newton, Phoebe Waller-Bridge, Paul Bettany</t>
        </is>
      </c>
      <c r="P719" s="39" t="inlineStr">
        <is>
          <t>Ron Howard</t>
        </is>
      </c>
      <c r="Q719" s="40" t="inlineStr">
        <is>
          <t>[{"Source": "Internet Movie Database", "Value": "6.9/10"}, {"Source": "Rotten Tomatoes", "Value": "69%"}, {"Source": "Metacritic", "Value": "62/100"}]</t>
        </is>
      </c>
      <c r="R719" s="41" t="inlineStr">
        <is>
          <t>392,952,373</t>
        </is>
      </c>
      <c r="S719" s="42" t="inlineStr">
        <is>
          <t>PG-13</t>
        </is>
      </c>
      <c r="T719" s="43" t="inlineStr">
        <is>
          <t>135</t>
        </is>
      </c>
      <c r="U719" s="44" t="inlineStr">
        <is>
          <t>{"link": "https://www.themoviedb.org/movie/348350-solo-a-star-wars-story/watch?locale=CA",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9" s="45" t="inlineStr">
        <is>
          <t>250,000,000</t>
        </is>
      </c>
      <c r="W719" s="34" t="n">
        <v>348350</v>
      </c>
      <c r="X719" s="34" t="inlineStr">
        <is>
          <t>[330459, 181808, 351286, 181812, 383498, 12180, 140607, 1893, 363088, 260513, 333339, 299536, 353081, 338970, 324857, 402900, 400535, 447332, 406761, 429197]</t>
        </is>
      </c>
      <c r="Y719" s="34" t="inlineStr">
        <is>
          <t>69%</t>
        </is>
      </c>
      <c r="Z719" s="34" t="inlineStr">
        <is>
          <t>6.9/10</t>
        </is>
      </c>
      <c r="AA719" s="34" t="inlineStr">
        <is>
          <t>62/100</t>
        </is>
      </c>
      <c r="AB719" s="34" t="inlineStr">
        <is>
          <t>https://www.youtube.com/embed/jPEYpryMp2s</t>
        </is>
      </c>
      <c r="AC719" s="46" t="n">
        <v>1731215633548</v>
      </c>
    </row>
    <row r="720" ht="14.25" customHeight="1" s="130">
      <c r="A720" s="85" t="inlineStr">
        <is>
          <t>Wet Hot American Summer</t>
        </is>
      </c>
      <c r="B720" s="86" t="n">
        <v>67</v>
      </c>
      <c r="C720" s="109" t="n"/>
      <c r="D720" s="47" t="n"/>
      <c r="E720" s="87" t="inlineStr">
        <is>
          <t>Teen</t>
        </is>
      </c>
      <c r="F720" s="88" t="inlineStr">
        <is>
          <t>Comedy</t>
        </is>
      </c>
      <c r="G720" s="110" t="n"/>
      <c r="H720" s="115" t="n"/>
      <c r="I720" s="89" t="inlineStr">
        <is>
          <t>USA Films</t>
        </is>
      </c>
      <c r="J720" s="90" t="n">
        <v>2001</v>
      </c>
      <c r="K720" s="34">
        <f>ROW(K720)-1</f>
        <v/>
      </c>
      <c r="L720" s="91" t="n"/>
      <c r="M720" s="36"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N720" s="37" t="inlineStr">
        <is>
          <t>https://image.tmdb.org/t/p/w500/dVdHnfcLZFSscEUZqCzctwOVjC0.jpg</t>
        </is>
      </c>
      <c r="O720" s="38" t="inlineStr">
        <is>
          <t>Janeane Garofalo, David Hyde Pierce, Michael Showalter, Marguerite Moreau, Paul Rudd, Zak Orth, Christopher Meloni, A.D. Miles</t>
        </is>
      </c>
      <c r="P720" s="39" t="inlineStr">
        <is>
          <t>David Wain</t>
        </is>
      </c>
      <c r="Q720" s="40" t="inlineStr">
        <is>
          <t>[{"Source": "Internet Movie Database", "Value": "6.5/10"}, {"Source": "Rotten Tomatoes", "Value": "38%"}, {"Source": "Metacritic", "Value": "42/100"}]</t>
        </is>
      </c>
      <c r="R720" s="41" t="inlineStr">
        <is>
          <t>295,206</t>
        </is>
      </c>
      <c r="S720" s="42" t="inlineStr">
        <is>
          <t>R</t>
        </is>
      </c>
      <c r="T720" s="43" t="inlineStr">
        <is>
          <t>97</t>
        </is>
      </c>
      <c r="U720" s="44" t="inlineStr">
        <is>
          <t>{"link": "https://www.themoviedb.org/movie/2171-wet-hot-american-summer/watch?locale=CA",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720" s="45" t="inlineStr">
        <is>
          <t>5,000,000</t>
        </is>
      </c>
      <c r="W720" s="34" t="n">
        <v>2171</v>
      </c>
      <c r="X720" s="34" t="inlineStr">
        <is>
          <t>[352552, 12621, 55804, 104155, 436245, 124504, 1137768, 163417, 31718, 253292, 26450, 364089, 26119, 26774, 319091, 422469, 72525, 320413, 489170, 17687]</t>
        </is>
      </c>
      <c r="Y720" s="34" t="inlineStr">
        <is>
          <t>38%</t>
        </is>
      </c>
      <c r="Z720" s="34" t="inlineStr">
        <is>
          <t>6.5/10</t>
        </is>
      </c>
      <c r="AA720" s="34" t="inlineStr">
        <is>
          <t>42/100</t>
        </is>
      </c>
      <c r="AB720" s="34" t="inlineStr">
        <is>
          <t>https://www.youtube.com/embed/RByrRpURS5s</t>
        </is>
      </c>
      <c r="AC720" s="46" t="n">
        <v>1731215633548</v>
      </c>
    </row>
    <row r="721" ht="14.25" customHeight="1" s="130">
      <c r="A721" s="85" t="inlineStr">
        <is>
          <t>Super Troopers 2</t>
        </is>
      </c>
      <c r="B721" s="86" t="n">
        <v>67</v>
      </c>
      <c r="C721" s="109" t="inlineStr">
        <is>
          <t>Broken Lizard</t>
        </is>
      </c>
      <c r="D721" s="47" t="n"/>
      <c r="E721" s="87" t="inlineStr">
        <is>
          <t>Comedy</t>
        </is>
      </c>
      <c r="F721" s="88" t="n"/>
      <c r="G721" s="110" t="n"/>
      <c r="H721" s="115" t="n"/>
      <c r="I721" s="89" t="inlineStr">
        <is>
          <t>20th Century Studios</t>
        </is>
      </c>
      <c r="J721" s="90" t="n">
        <v>2018</v>
      </c>
      <c r="K721" s="34">
        <f>ROW(K721)-1</f>
        <v/>
      </c>
      <c r="L721" s="91" t="n"/>
      <c r="M721" s="36" t="inlineStr">
        <is>
          <t>When an international border dispute arises between the U.S. and Canada, the Super Troopers- Mac, Thorny, Foster, Rabbit and Farva, are called in to set up a new Highway Patrol station in the disputed area.</t>
        </is>
      </c>
      <c r="N721" s="37" t="inlineStr">
        <is>
          <t>https://image.tmdb.org/t/p/w500/57SZgdugVClIy22rfnANeBJ5KsN.jpg</t>
        </is>
      </c>
      <c r="O721" s="38" t="inlineStr">
        <is>
          <t>Jay Chandrasekhar, Kevin Heffernan, Steve Lemme, Erik Stolhanske, Paul Soter, Emmanuelle Chriqui, Lynda Carter, Rob Lowe</t>
        </is>
      </c>
      <c r="P721" s="39" t="inlineStr">
        <is>
          <t>Jay Chandrasekhar</t>
        </is>
      </c>
      <c r="Q721" s="40" t="inlineStr">
        <is>
          <t>[{"Source": "Internet Movie Database", "Value": "6.0/10"}, {"Source": "Rotten Tomatoes", "Value": "21%"}, {"Source": "Metacritic", "Value": "41/100"}]</t>
        </is>
      </c>
      <c r="R721" s="41" t="inlineStr">
        <is>
          <t>31,626,386</t>
        </is>
      </c>
      <c r="S721" s="42" t="inlineStr">
        <is>
          <t>R</t>
        </is>
      </c>
      <c r="T721" s="43" t="inlineStr">
        <is>
          <t>100</t>
        </is>
      </c>
      <c r="U721" s="44" t="inlineStr">
        <is>
          <t>{"link": "https://www.themoviedb.org/movie/50022-super-troopers-2/watch?locale=CA",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1" s="45" t="inlineStr">
        <is>
          <t>13,500,000</t>
        </is>
      </c>
      <c r="W721" s="34" t="n">
        <v>50022</v>
      </c>
      <c r="X721" s="34" t="inlineStr">
        <is>
          <t>[39939, 211088, 550652, 521387, 50535, 341735, 58156, 12489, 12311, 414001, 149910, 13637, 422615, 8208, 466485, 448916, 11235, 493100, 492449, 489763]</t>
        </is>
      </c>
      <c r="Y721" s="34" t="inlineStr">
        <is>
          <t>21%</t>
        </is>
      </c>
      <c r="Z721" s="34" t="inlineStr">
        <is>
          <t>6.0/10</t>
        </is>
      </c>
      <c r="AA721" s="34" t="inlineStr">
        <is>
          <t>41/100</t>
        </is>
      </c>
      <c r="AB721" s="34" t="inlineStr">
        <is>
          <t>https://www.youtube.com/embed/eEed-o8fVpM</t>
        </is>
      </c>
      <c r="AC721" s="46" t="n">
        <v>1731215633548</v>
      </c>
    </row>
    <row r="722" ht="14.25" customHeight="1" s="130">
      <c r="A722" s="85" t="inlineStr">
        <is>
          <t>Mr. Deeds</t>
        </is>
      </c>
      <c r="B722" s="86" t="n">
        <v>67</v>
      </c>
      <c r="C722" s="109" t="inlineStr">
        <is>
          <t>Sandlerverse</t>
        </is>
      </c>
      <c r="D722" s="47" t="n"/>
      <c r="E722" s="87" t="inlineStr">
        <is>
          <t>RomCom</t>
        </is>
      </c>
      <c r="F722" s="88" t="n"/>
      <c r="G722" s="110" t="n"/>
      <c r="H722" s="115" t="n"/>
      <c r="I722" s="89" t="inlineStr">
        <is>
          <t>Columbia Pictures</t>
        </is>
      </c>
      <c r="J722" s="90" t="n">
        <v>2002</v>
      </c>
      <c r="K722" s="34">
        <f>ROW(K722)-1</f>
        <v/>
      </c>
      <c r="L722" s="91"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M722" s="36"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N722" s="37" t="inlineStr">
        <is>
          <t>https://image.tmdb.org/t/p/w500/rtUGG5gfpsF3uI52pgkzwsSfVlB.jpg</t>
        </is>
      </c>
      <c r="O722" s="38" t="inlineStr">
        <is>
          <t>Adam Sandler, Winona Ryder, John Turturro, Allen Covert, Peter Gallagher, Erick Avari, Jared Harris, Steve Buscemi</t>
        </is>
      </c>
      <c r="P722" s="39" t="inlineStr">
        <is>
          <t>Steven Brill</t>
        </is>
      </c>
      <c r="Q722" s="40" t="inlineStr">
        <is>
          <t>[{"Source": "Internet Movie Database", "Value": "5.8/10"}, {"Source": "Rotten Tomatoes", "Value": "22%"}, {"Source": "Metacritic", "Value": "24/100"}]</t>
        </is>
      </c>
      <c r="R722" s="41" t="inlineStr">
        <is>
          <t>171,269,565</t>
        </is>
      </c>
      <c r="S722" s="42" t="inlineStr">
        <is>
          <t>PG-13</t>
        </is>
      </c>
      <c r="T722" s="43" t="inlineStr">
        <is>
          <t>96</t>
        </is>
      </c>
      <c r="U722" s="44" t="inlineStr">
        <is>
          <t>{"link": "https://www.themoviedb.org/movie/2022-mr-deeds/watch?locale=CA",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722" s="45" t="inlineStr">
        <is>
          <t>50,000,000</t>
        </is>
      </c>
      <c r="W722" s="34" t="n">
        <v>2022</v>
      </c>
      <c r="X722" s="34" t="inlineStr">
        <is>
          <t>[3563, 9032, 9506, 2539, 11090, 9678, 9614, 10663, 13376, 30127, 1824, 11852, 2612, 13778, 7227, 32195, 286654, 17494, 172847, 21871]</t>
        </is>
      </c>
      <c r="Y722" s="34" t="inlineStr">
        <is>
          <t>22%</t>
        </is>
      </c>
      <c r="Z722" s="34" t="inlineStr">
        <is>
          <t>5.8/10</t>
        </is>
      </c>
      <c r="AA722" s="34" t="inlineStr">
        <is>
          <t>24/100</t>
        </is>
      </c>
      <c r="AB722" s="34" t="inlineStr">
        <is>
          <t>https://www.youtube.com/embed/ASw47FiEhes</t>
        </is>
      </c>
      <c r="AC722" s="46" t="n">
        <v>1731215633548</v>
      </c>
    </row>
    <row r="723" ht="14.25" customHeight="1" s="130">
      <c r="A723" s="85" t="inlineStr">
        <is>
          <t>Dirty Work</t>
        </is>
      </c>
      <c r="B723" s="86" t="n">
        <v>66</v>
      </c>
      <c r="C723" s="109" t="n"/>
      <c r="D723" s="47" t="n"/>
      <c r="E723" s="87" t="inlineStr">
        <is>
          <t>Comedy</t>
        </is>
      </c>
      <c r="F723" s="88" t="n"/>
      <c r="G723" s="110" t="n"/>
      <c r="H723" s="115" t="n"/>
      <c r="I723" s="89" t="inlineStr">
        <is>
          <t>Amazon MGM Studios</t>
        </is>
      </c>
      <c r="J723" s="90" t="n">
        <v>1998</v>
      </c>
      <c r="K723" s="34">
        <f>ROW(K723)-1</f>
        <v/>
      </c>
      <c r="L723" s="91"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M723" s="34" t="inlineStr">
        <is>
          <t>Unemployed and recently dumped, Mitch and his buddy Sam start a revenge-for-hire business to raise the $50,000 that Sam's father needs to get a heart transplant.</t>
        </is>
      </c>
      <c r="N723" s="34" t="inlineStr">
        <is>
          <t>https://image.tmdb.org/t/p/w500/btYKWL9SP12nhkcw8EkMG3aFtga.jpg</t>
        </is>
      </c>
      <c r="O723" s="34" t="inlineStr">
        <is>
          <t>Norm Macdonald, Artie Lange, Jack Warden, Traylor Howard, Christopher McDonald, Chevy Chase, Don Rickles, Polly Shannon</t>
        </is>
      </c>
      <c r="P723" s="34" t="inlineStr">
        <is>
          <t>Bob Saget</t>
        </is>
      </c>
      <c r="Q723" s="50" t="inlineStr">
        <is>
          <t>[{"Source": "Internet Movie Database", "Value": "6.4/10"}, {"Source": "Rotten Tomatoes", "Value": "14%"}, {"Source": "Metacritic", "Value": "24/100"}]</t>
        </is>
      </c>
      <c r="R723" s="34" t="inlineStr">
        <is>
          <t>0</t>
        </is>
      </c>
      <c r="S723" s="34" t="inlineStr">
        <is>
          <t>PG-13</t>
        </is>
      </c>
      <c r="T723" s="34" t="inlineStr">
        <is>
          <t>82</t>
        </is>
      </c>
      <c r="U723" s="34" t="inlineStr">
        <is>
          <t>{"link": "https://www.themoviedb.org/movie/14577-dirty-work/watch?locale=CA",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"free": [{"logo_path": "/j7D006Uy3UWwZ6G0xH6BMgIWTzH.jpg", "provider_id": 212, "provider_name": "Hoopla", "display_priority": 10}]}</t>
        </is>
      </c>
      <c r="V723" s="51" t="inlineStr">
        <is>
          <t>13,000,000</t>
        </is>
      </c>
      <c r="W723" s="34" t="n">
        <v>14577</v>
      </c>
      <c r="X723" s="34" t="inlineStr">
        <is>
          <t>[21338, 25389, 19326, 14342, 179267, 19419, 78182, 11419, 9411, 10225, 9535, 10663, 809140, 48171, 11545, 68722, 8271, 9602, 479455, 188927]</t>
        </is>
      </c>
      <c r="Y723" s="34" t="inlineStr">
        <is>
          <t>14%</t>
        </is>
      </c>
      <c r="Z723" s="34" t="inlineStr">
        <is>
          <t>6.4/10</t>
        </is>
      </c>
      <c r="AA723" s="34" t="inlineStr">
        <is>
          <t>24/100</t>
        </is>
      </c>
      <c r="AB723" s="34" t="inlineStr">
        <is>
          <t>https://www.youtube.com/embed/fU81TsgFKqI</t>
        </is>
      </c>
      <c r="AC723" s="46" t="n">
        <v>1731215633548</v>
      </c>
    </row>
    <row r="724" ht="14.25" customHeight="1" s="130">
      <c r="A724" s="85" t="inlineStr">
        <is>
          <t>Beverly Hills Cop II</t>
        </is>
      </c>
      <c r="B724" s="86" t="n">
        <v>66</v>
      </c>
      <c r="C724" s="109" t="inlineStr">
        <is>
          <t>Beverly Hills Cop</t>
        </is>
      </c>
      <c r="D724" s="47" t="n"/>
      <c r="E724" s="87" t="inlineStr">
        <is>
          <t>Comedy</t>
        </is>
      </c>
      <c r="F724" s="88" t="inlineStr">
        <is>
          <t>Action</t>
        </is>
      </c>
      <c r="G724" s="110" t="n"/>
      <c r="H724" s="115" t="n"/>
      <c r="I724" s="89" t="inlineStr">
        <is>
          <t>Paramount Pictures</t>
        </is>
      </c>
      <c r="J724" s="90" t="n">
        <v>1987</v>
      </c>
      <c r="K724" s="34">
        <f>ROW(K724)-1</f>
        <v/>
      </c>
      <c r="L724" s="91"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M724" s="34"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N724" s="34" t="inlineStr">
        <is>
          <t>https://image.tmdb.org/t/p/w500/egDakU8O5yUwpUJP9IMAUVtIDll.jpg</t>
        </is>
      </c>
      <c r="O724" s="34" t="inlineStr">
        <is>
          <t>Eddie Murphy, Judge Reinhold, John Ashton, Ronny Cox, Paul Reiser, Gilbert R. Hill, Brigitte Nielsen, Dean Stockwell</t>
        </is>
      </c>
      <c r="P724" s="34" t="inlineStr">
        <is>
          <t>Tony Scott</t>
        </is>
      </c>
      <c r="Q724" s="50" t="inlineStr">
        <is>
          <t>[{"Source": "Internet Movie Database", "Value": "6.6/10"}, {"Source": "Rotten Tomatoes", "Value": "49%"}, {"Source": "Metacritic", "Value": "48/100"}]</t>
        </is>
      </c>
      <c r="R724" s="51" t="inlineStr">
        <is>
          <t>299,965,036</t>
        </is>
      </c>
      <c r="S724" s="34" t="inlineStr">
        <is>
          <t>R</t>
        </is>
      </c>
      <c r="T724" s="34" t="inlineStr">
        <is>
          <t>103</t>
        </is>
      </c>
      <c r="U724" s="34" t="inlineStr">
        <is>
          <t>{"link": "https://www.themoviedb.org/movie/96-beverly-hills-cop-ii/watch?locale=CA",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4" s="51" t="inlineStr">
        <is>
          <t>28,000,000</t>
        </is>
      </c>
      <c r="W724" s="34" t="n">
        <v>96</v>
      </c>
      <c r="X724" s="34" t="inlineStr">
        <is>
          <t>[306, 90, 635, 2039, 9602, 10776, 10136, 150, 9377, 111, 8427, 12914, 10587, 17159, 13703, 13339, 1596, 9713, 14361, 214355]</t>
        </is>
      </c>
      <c r="Y724" s="34" t="inlineStr">
        <is>
          <t>49%</t>
        </is>
      </c>
      <c r="Z724" s="34" t="inlineStr">
        <is>
          <t>6.6/10</t>
        </is>
      </c>
      <c r="AA724" s="34" t="inlineStr">
        <is>
          <t>48/100</t>
        </is>
      </c>
      <c r="AB724" s="34" t="inlineStr">
        <is>
          <t>https://www.youtube.com/embed/rcrM8c9uuwM</t>
        </is>
      </c>
      <c r="AC724" s="46" t="n">
        <v>1731215633548</v>
      </c>
    </row>
    <row r="725" ht="14.25" customHeight="1" s="130">
      <c r="A725" s="85" t="inlineStr">
        <is>
          <t>Vacation Friends</t>
        </is>
      </c>
      <c r="B725" s="86" t="n">
        <v>66</v>
      </c>
      <c r="C725" s="109" t="inlineStr">
        <is>
          <t>Vacation Friends</t>
        </is>
      </c>
      <c r="D725" s="47" t="n"/>
      <c r="E725" s="87" t="inlineStr">
        <is>
          <t>Comedy</t>
        </is>
      </c>
      <c r="F725" s="88" t="n"/>
      <c r="G725" s="110" t="n"/>
      <c r="H725" s="115" t="inlineStr">
        <is>
          <t>Hulu</t>
        </is>
      </c>
      <c r="I725" s="89" t="inlineStr">
        <is>
          <t>20th Century Studios</t>
        </is>
      </c>
      <c r="J725" s="90" t="n">
        <v>2021</v>
      </c>
      <c r="K725" s="34">
        <f>ROW(K725)-1</f>
        <v/>
      </c>
      <c r="L725" s="91" t="n"/>
      <c r="M725" s="36" t="inlineStr">
        <is>
          <t>When a straight-laced couple that has fun with a rowdy couple on vacation in Mexico return to the States, they discover that the crazy couple they met in Mexico followed them back home and decide to play tricks on them.</t>
        </is>
      </c>
      <c r="N725" s="37" t="inlineStr">
        <is>
          <t>https://image.tmdb.org/t/p/w500/cCyJeTAct07ORPJPHyzxCrVtZzh.jpg</t>
        </is>
      </c>
      <c r="O725" s="38" t="inlineStr">
        <is>
          <t>John Cena, Lil Rel Howery, Meredith Hagner, Yvonne Orji, Robert Wisdom, Lynn Whitfield, Andrew Bachelor, Tawny Newsome</t>
        </is>
      </c>
      <c r="P725" s="39" t="inlineStr">
        <is>
          <t>Clay Tarver</t>
        </is>
      </c>
      <c r="Q725" s="40" t="inlineStr">
        <is>
          <t>[{"Source": "Internet Movie Database", "Value": "6.3/10"}, {"Source": "Rotten Tomatoes", "Value": "58%"}, {"Source": "Metacritic", "Value": "49/100"}]</t>
        </is>
      </c>
      <c r="R725" s="72" t="inlineStr">
        <is>
          <t>0</t>
        </is>
      </c>
      <c r="S725" s="42" t="inlineStr">
        <is>
          <t>R</t>
        </is>
      </c>
      <c r="T725" s="43" t="inlineStr">
        <is>
          <t>103</t>
        </is>
      </c>
      <c r="U725" s="44" t="inlineStr">
        <is>
          <t>{"link": "https://www.themoviedb.org/movie/653349-vacation-friends/watch?locale=CA", "flatrate": [{"logo_path": "/97yvRBw1GzX7fXprcF80er19ot.jpg", "provider_id": 337, "provider_name": "Disney Plus", "display_priority": 1}]}</t>
        </is>
      </c>
      <c r="V725" s="75" t="inlineStr">
        <is>
          <t>0</t>
        </is>
      </c>
      <c r="W725" s="34" t="n">
        <v>653349</v>
      </c>
      <c r="X725" s="34" t="inlineStr">
        <is>
          <t>[869641, 720873, 553592, 656940, 774456, 123201, 492994, 892342, 10900, 650360, 846451, 790646, 935715, 785483, 66926, 1330409, 579051, 433950, 581644, 785457]</t>
        </is>
      </c>
      <c r="Y725" s="34" t="inlineStr">
        <is>
          <t>58%</t>
        </is>
      </c>
      <c r="Z725" s="34" t="inlineStr">
        <is>
          <t>6.3/10</t>
        </is>
      </c>
      <c r="AA725" s="34" t="inlineStr">
        <is>
          <t>49/100</t>
        </is>
      </c>
      <c r="AB725" s="34" t="inlineStr">
        <is>
          <t>https://www.youtube.com/embed/UuK21YmfpsE</t>
        </is>
      </c>
      <c r="AC725" s="46" t="n">
        <v>1731215633548</v>
      </c>
    </row>
    <row r="726" ht="14.25" customHeight="1" s="130">
      <c r="A726" s="85" t="inlineStr">
        <is>
          <t>Here Comes the Boom</t>
        </is>
      </c>
      <c r="B726" s="86" t="n">
        <v>66</v>
      </c>
      <c r="C726" s="109" t="inlineStr">
        <is>
          <t>Sandlerverse</t>
        </is>
      </c>
      <c r="D726" s="47" t="n"/>
      <c r="E726" s="87" t="inlineStr">
        <is>
          <t>Comedy</t>
        </is>
      </c>
      <c r="F726" s="88" t="inlineStr">
        <is>
          <t>Sports</t>
        </is>
      </c>
      <c r="G726" s="110" t="n"/>
      <c r="H726" s="115" t="n"/>
      <c r="I726" s="89" t="inlineStr">
        <is>
          <t>Columbia Pictures</t>
        </is>
      </c>
      <c r="J726" s="90" t="n">
        <v>2012</v>
      </c>
      <c r="K726" s="34">
        <f>ROW(K726)-1</f>
        <v/>
      </c>
      <c r="L726" s="91"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M726" s="34" t="inlineStr">
        <is>
          <t>A high school biology teacher moonlights as a mixed-martial arts fighter in an effort to raise money to save the school's music program.</t>
        </is>
      </c>
      <c r="N726" s="34" t="inlineStr">
        <is>
          <t>https://image.tmdb.org/t/p/w500/g3ZjNkQP4M7Cs0clPD9q7EO2P1g.jpg</t>
        </is>
      </c>
      <c r="O726" s="34" t="inlineStr">
        <is>
          <t>Kevin James, Henry Winkler, Joe Rogan, Salma Hayek, Greg Germann, Reggie Lee, Bas Rutten, Jake Zyrus</t>
        </is>
      </c>
      <c r="P726" s="34" t="inlineStr">
        <is>
          <t>Frank Coraci</t>
        </is>
      </c>
      <c r="Q726" s="50" t="inlineStr">
        <is>
          <t>[{"Source": "Internet Movie Database", "Value": "6.4/10"}, {"Source": "Rotten Tomatoes", "Value": "41%"}, {"Source": "Metacritic", "Value": "40/100"}]</t>
        </is>
      </c>
      <c r="R726" s="51" t="inlineStr">
        <is>
          <t>73,100,000</t>
        </is>
      </c>
      <c r="S726" s="34" t="inlineStr">
        <is>
          <t>PG</t>
        </is>
      </c>
      <c r="T726" s="34" t="inlineStr">
        <is>
          <t>105</t>
        </is>
      </c>
      <c r="U726" s="34" t="inlineStr">
        <is>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6" s="51" t="inlineStr">
        <is>
          <t>42,000,000</t>
        </is>
      </c>
      <c r="W726" s="34" t="n">
        <v>87826</v>
      </c>
      <c r="X726" s="34" t="inlineStr">
        <is>
          <t>[94104, 367197, 82675, 110112, 137776, 14791, 84179, 268702, 18113, 295588, 20791, 18056, 57809, 543726, 433009, 54144, 14643, 14560, 122293, 256961]</t>
        </is>
      </c>
      <c r="Y726" s="34" t="inlineStr">
        <is>
          <t>41%</t>
        </is>
      </c>
      <c r="Z726" s="34" t="inlineStr">
        <is>
          <t>6.4/10</t>
        </is>
      </c>
      <c r="AA726" s="34" t="inlineStr">
        <is>
          <t>40/100</t>
        </is>
      </c>
      <c r="AB726" s="34" t="inlineStr">
        <is>
          <t>https://www.youtube.com/embed/fkgdeh_hzQs</t>
        </is>
      </c>
      <c r="AC726" s="46" t="n">
        <v>1731215633548</v>
      </c>
    </row>
    <row r="727" ht="14.25" customHeight="1" s="130">
      <c r="A727" s="85" t="inlineStr">
        <is>
          <t>Abigail</t>
        </is>
      </c>
      <c r="B727" s="86" t="n">
        <v>66</v>
      </c>
      <c r="C727" s="109" t="inlineStr">
        <is>
          <t>Dark Universe</t>
        </is>
      </c>
      <c r="D727" s="47" t="n"/>
      <c r="E727" s="87" t="inlineStr">
        <is>
          <t>Horror</t>
        </is>
      </c>
      <c r="F727" s="88" t="inlineStr">
        <is>
          <t>Comedy</t>
        </is>
      </c>
      <c r="G727" s="110" t="n"/>
      <c r="H727" s="115" t="n"/>
      <c r="I727" s="89" t="inlineStr">
        <is>
          <t>Universal Pictures</t>
        </is>
      </c>
      <c r="J727" s="90" t="n">
        <v>2024</v>
      </c>
      <c r="K727" s="34">
        <f>ROW(K727)-1</f>
        <v/>
      </c>
      <c r="L727" s="91"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M727" s="34"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N727" s="34" t="inlineStr">
        <is>
          <t>https://image.tmdb.org/t/p/w500/5Uq8P6MPj9Ppsns5t82AiCiUaWE.jpg</t>
        </is>
      </c>
      <c r="O727" s="34" t="inlineStr">
        <is>
          <t>Melissa Barrera, Dan Stevens, Alisha Weir, Kathryn Newton, Kevin Durand, William Catlett, Angus Cloud, Giancarlo Esposito</t>
        </is>
      </c>
      <c r="P727" s="34" t="inlineStr">
        <is>
          <t>Matt Bettinelli-Olpin, Tyler Gillett</t>
        </is>
      </c>
      <c r="Q727" s="50" t="inlineStr">
        <is>
          <t>[{"Source": "Internet Movie Database", "Value": "6.6/10"}, {"Source": "Rotten Tomatoes", "Value": "83%"}]</t>
        </is>
      </c>
      <c r="R727" s="34" t="inlineStr">
        <is>
          <t>42,789,989</t>
        </is>
      </c>
      <c r="S727" s="34" t="inlineStr">
        <is>
          <t>R</t>
        </is>
      </c>
      <c r="T727" s="34" t="inlineStr">
        <is>
          <t>109</t>
        </is>
      </c>
      <c r="U727" s="34" t="inlineStr">
        <is>
          <t>{"link": "https://www.themoviedb.org/movie/1111873-abigail/watch?locale=CA",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727" s="34" t="inlineStr">
        <is>
          <t>28,000,000</t>
        </is>
      </c>
      <c r="W727" s="34" t="n">
        <v>1111873</v>
      </c>
      <c r="X727" s="34" t="inlineStr">
        <is>
          <t>[967847, 719221, 1041613, 1086747, 746036, 1051896, 938614, 823464, 937287, 799583, 1219685, 949429, 929590, 979097, 437342, 1049574, 786892, 993784, 882059, 1008392]</t>
        </is>
      </c>
      <c r="Y727" s="34" t="inlineStr">
        <is>
          <t>83%</t>
        </is>
      </c>
      <c r="Z727" s="34" t="inlineStr">
        <is>
          <t>6.6/10</t>
        </is>
      </c>
      <c r="AA727" s="34" t="inlineStr">
        <is>
          <t>N/A</t>
        </is>
      </c>
      <c r="AB727" s="34" t="inlineStr">
        <is>
          <t>https://www.youtube.com/embed/xtAL2x58hns</t>
        </is>
      </c>
      <c r="AC727" s="46" t="n">
        <v>1731215633548</v>
      </c>
    </row>
    <row r="728" ht="14.25" customHeight="1" s="130">
      <c r="A728" s="85" t="inlineStr">
        <is>
          <t>8-Bit Christmas</t>
        </is>
      </c>
      <c r="B728" s="86" t="n">
        <v>66</v>
      </c>
      <c r="C728" s="109" t="n"/>
      <c r="D728" s="47" t="n"/>
      <c r="E728" s="87" t="inlineStr">
        <is>
          <t>Comedy</t>
        </is>
      </c>
      <c r="F728" s="88" t="n"/>
      <c r="G728" s="110" t="inlineStr">
        <is>
          <t>Christmas</t>
        </is>
      </c>
      <c r="H728" s="115" t="inlineStr">
        <is>
          <t>HBO Max</t>
        </is>
      </c>
      <c r="I728" s="89" t="inlineStr">
        <is>
          <t>Warner Bros.</t>
        </is>
      </c>
      <c r="J728" s="90" t="n">
        <v>2021</v>
      </c>
      <c r="K728" s="34">
        <f>ROW(K728)-1</f>
        <v/>
      </c>
      <c r="L728" s="91" t="inlineStr">
        <is>
          <t>A modern remake of "A Christmas Story" soaked in 80's nostalgia and an extended commercial for Nintendo. That being said, the movie is pretty enjoyable, there are some funny moments, and brings home the christmas spirit throughout. A good movie to watch early in the christmas season to get the juices flowing. Steve Zahn is very funny, and Neil Patrick Harris is great, but I kind of felt ripped off that he was barely in the movie. The kids all have a good dynamic and are solid enough as actors. People that grew up during the 80s will probably like it a lot more than I did.</t>
        </is>
      </c>
      <c r="M728" s="34" t="inlineStr">
        <is>
          <t>In suburban Chicago during the late 1980s, ten-year-old Jake Doyle embarks on a herculean quest to get the latest and greatest video game system for Christmas.</t>
        </is>
      </c>
      <c r="N728" s="34" t="inlineStr">
        <is>
          <t>https://image.tmdb.org/t/p/w500/5YwaISdOwp8Zu6O7kwBeUn8a7Pu.jpg</t>
        </is>
      </c>
      <c r="O728" s="34" t="inlineStr">
        <is>
          <t>Neil Patrick Harris, Winslow Fegley, Steve Zahn, June Diane Raphael, Bellaluna Resnick, Sophia Reid-Gantzert, Che Tafari, Santino Barnard</t>
        </is>
      </c>
      <c r="P728" s="34" t="inlineStr">
        <is>
          <t>Michael Dowse</t>
        </is>
      </c>
      <c r="Q728" s="34" t="inlineStr">
        <is>
          <t>[{"Source": "Internet Movie Database", "Value": "6.7/10"}, {"Source": "Rotten Tomatoes", "Value": "84%"}, {"Source": "Metacritic", "Value": "66/100"}]</t>
        </is>
      </c>
      <c r="R728" s="34" t="inlineStr">
        <is>
          <t>0</t>
        </is>
      </c>
      <c r="S728" s="34" t="inlineStr">
        <is>
          <t>PG</t>
        </is>
      </c>
      <c r="T728" s="34" t="inlineStr">
        <is>
          <t>98</t>
        </is>
      </c>
      <c r="U728" s="34" t="inlineStr">
        <is>
          <t>{"link": "https://www.themoviedb.org/movie/802217-8-bit-christmas/watch?locale=CA",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728" s="34" t="inlineStr">
        <is>
          <t>0</t>
        </is>
      </c>
      <c r="W728" s="34" t="n">
        <v>802217</v>
      </c>
      <c r="X728" s="34" t="inlineStr">
        <is>
          <t>[600348, 35830, 937369, 682263, 895089, 1043581, 821532, 635885, 772388, 15389, 882093, 50237, 799555, 936059, 375107, 808090, 649928, 695089, 727306, 19494]</t>
        </is>
      </c>
      <c r="Y728" s="34" t="inlineStr">
        <is>
          <t>84%</t>
        </is>
      </c>
      <c r="Z728" s="34" t="inlineStr">
        <is>
          <t>6.7/10</t>
        </is>
      </c>
      <c r="AA728" s="34" t="inlineStr">
        <is>
          <t>66/100</t>
        </is>
      </c>
      <c r="AB728" s="34" t="inlineStr">
        <is>
          <t>https://www.youtube.com/embed/CI-YWRK0VPo</t>
        </is>
      </c>
      <c r="AC728" s="34" t="inlineStr">
        <is>
          <t>1733695088702</t>
        </is>
      </c>
    </row>
    <row r="729" ht="14.25" customHeight="1" s="130">
      <c r="A729" s="85" t="inlineStr">
        <is>
          <t>Bad Boys II</t>
        </is>
      </c>
      <c r="B729" s="86" t="n">
        <v>66</v>
      </c>
      <c r="C729" s="109" t="inlineStr">
        <is>
          <t>Bad Boys</t>
        </is>
      </c>
      <c r="D729" s="47" t="n"/>
      <c r="E729" s="87" t="inlineStr">
        <is>
          <t>Action</t>
        </is>
      </c>
      <c r="F729" s="88" t="inlineStr">
        <is>
          <t>Crime</t>
        </is>
      </c>
      <c r="G729" s="110" t="n"/>
      <c r="H729" s="115" t="n"/>
      <c r="I729" s="89" t="inlineStr">
        <is>
          <t>Columbia Pictures</t>
        </is>
      </c>
      <c r="J729" s="90" t="n">
        <v>2003</v>
      </c>
      <c r="K729" s="34">
        <f>ROW(K729)-1</f>
        <v/>
      </c>
      <c r="L729" s="91" t="n"/>
      <c r="M729" s="34"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N729" s="34" t="inlineStr">
        <is>
          <t>https://image.tmdb.org/t/p/w500/yCvB5fG5aEPqa1St7ihY6KEAsHD.jpg</t>
        </is>
      </c>
      <c r="O729" s="34" t="inlineStr">
        <is>
          <t>Will Smith, Martin Lawrence, Gabrielle Union, Jordi Mollà, Peter Stormare, Joe Pantoliano, Theresa Randle, Michael Shannon</t>
        </is>
      </c>
      <c r="P729" s="34" t="inlineStr">
        <is>
          <t>Michael Bay</t>
        </is>
      </c>
      <c r="Q729" s="50" t="inlineStr">
        <is>
          <t>[{"Source": "Internet Movie Database", "Value": "6.6/10"}, {"Source": "Rotten Tomatoes", "Value": "24%"}, {"Source": "Metacritic", "Value": "38/100"}]</t>
        </is>
      </c>
      <c r="R729" s="51" t="inlineStr">
        <is>
          <t>273,339,556</t>
        </is>
      </c>
      <c r="S729" s="34" t="inlineStr">
        <is>
          <t>R</t>
        </is>
      </c>
      <c r="T729" s="34" t="inlineStr">
        <is>
          <t>146</t>
        </is>
      </c>
      <c r="U729" s="34" t="inlineStr">
        <is>
          <t>{"link": "https://www.themoviedb.org/movie/8961-bad-boys-ii/watch?locale=CA",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9" s="51" t="inlineStr">
        <is>
          <t>130,000,000</t>
        </is>
      </c>
      <c r="W729" s="34" t="n">
        <v>8961</v>
      </c>
      <c r="X729" s="34" t="inlineStr">
        <is>
          <t>[9737, 38700, 5175, 65, 3132, 9705, 646, 608, 8487, 5174, 10555, 8488, 2048, 9381, 90, 376659, 2109, 11699, 9798, 10167]</t>
        </is>
      </c>
      <c r="Y729" s="34" t="inlineStr">
        <is>
          <t>24%</t>
        </is>
      </c>
      <c r="Z729" s="34" t="inlineStr">
        <is>
          <t>6.6/10</t>
        </is>
      </c>
      <c r="AA729" s="34" t="inlineStr">
        <is>
          <t>38/100</t>
        </is>
      </c>
      <c r="AB729" s="34" t="inlineStr">
        <is>
          <t>https://www.youtube.com/embed/MsGSpfK6H4A</t>
        </is>
      </c>
      <c r="AC729" s="46" t="n">
        <v>1731215633548</v>
      </c>
    </row>
    <row r="730" ht="14.25" customHeight="1" s="130">
      <c r="A730" s="85" t="inlineStr">
        <is>
          <t>The Great Mouse Detective</t>
        </is>
      </c>
      <c r="B730" s="86" t="n">
        <v>66</v>
      </c>
      <c r="C730" s="109" t="inlineStr">
        <is>
          <t>Disney Animation</t>
        </is>
      </c>
      <c r="D730" s="47" t="n"/>
      <c r="E730" s="87" t="inlineStr">
        <is>
          <t>Animated</t>
        </is>
      </c>
      <c r="F730" s="88" t="n"/>
      <c r="G730" s="110" t="n"/>
      <c r="H730" s="115" t="n"/>
      <c r="I730" s="89" t="inlineStr">
        <is>
          <t>Disney</t>
        </is>
      </c>
      <c r="J730" s="90" t="n">
        <v>1986</v>
      </c>
      <c r="K730" s="34">
        <f>ROW(K730)-1</f>
        <v/>
      </c>
      <c r="L730" s="91" t="n"/>
      <c r="M730" s="34" t="inlineStr">
        <is>
          <t>When the diabolical Professor Ratigan kidnaps London's master toymaker, the brilliant master of disguise Basil of Baker Street and his trusted sidekick Dawson try to elude the ultimate trap and foil the perfect crime.</t>
        </is>
      </c>
      <c r="N730" s="34" t="inlineStr">
        <is>
          <t>https://image.tmdb.org/t/p/w500/9uDr7vfjCFr39KGCcqrk44Cg7fQ.jpg</t>
        </is>
      </c>
      <c r="O730" s="34" t="inlineStr">
        <is>
          <t>Barrie Ingham, Val Bettin, Vincent Price, Susanne Pollatschek, Candy Candido, Diana Chesney, Eve Brenner, Alan Young</t>
        </is>
      </c>
      <c r="P730" s="34" t="inlineStr">
        <is>
          <t>Ron Clements, Burny Mattinson, David Michener</t>
        </is>
      </c>
      <c r="Q730" s="50" t="inlineStr">
        <is>
          <t>[{"Source": "Internet Movie Database", "Value": "7.1/10"}, {"Source": "Rotten Tomatoes", "Value": "78%"}, {"Source": "Metacritic", "Value": "73/100"}]</t>
        </is>
      </c>
      <c r="R730" s="51" t="inlineStr">
        <is>
          <t>38,600,000</t>
        </is>
      </c>
      <c r="S730" s="34" t="inlineStr">
        <is>
          <t>G</t>
        </is>
      </c>
      <c r="T730" s="34" t="inlineStr">
        <is>
          <t>74</t>
        </is>
      </c>
      <c r="U730" s="34" t="inlineStr">
        <is>
          <t>{"link": "https://www.themoviedb.org/movie/9994-the-great-mouse-detective/watch?locale=CA",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30" s="51" t="inlineStr">
        <is>
          <t>14,000,000</t>
        </is>
      </c>
      <c r="W730" s="34" t="n">
        <v>9994</v>
      </c>
      <c r="X730" s="34" t="inlineStr">
        <is>
          <t>[12233, 11135, 10957, 11319, 10837, 4978, 11034, 19594, 27190, 47288, 811886, 30014, 137548, 15485, 25527, 30459, 19345, 738005, 9710, 153609]</t>
        </is>
      </c>
      <c r="Y730" s="34" t="inlineStr">
        <is>
          <t>78%</t>
        </is>
      </c>
      <c r="Z730" s="34" t="inlineStr">
        <is>
          <t>7.1/10</t>
        </is>
      </c>
      <c r="AA730" s="34" t="inlineStr">
        <is>
          <t>73/100</t>
        </is>
      </c>
      <c r="AB730" s="34" t="inlineStr">
        <is>
          <t>https://www.youtube.com/embed/s-v9FiDKyaA</t>
        </is>
      </c>
      <c r="AC730" s="46" t="n">
        <v>1731215633548</v>
      </c>
    </row>
    <row r="731" ht="14.25" customHeight="1" s="130">
      <c r="A731" s="85" t="inlineStr">
        <is>
          <t>Fantastic Beasts and Where to Find Them</t>
        </is>
      </c>
      <c r="B731" s="86" t="n">
        <v>66</v>
      </c>
      <c r="C731" s="109" t="inlineStr">
        <is>
          <t>Wizarding World</t>
        </is>
      </c>
      <c r="D731" s="47" t="inlineStr">
        <is>
          <t>Fantastic Beasts</t>
        </is>
      </c>
      <c r="E731" s="87" t="inlineStr">
        <is>
          <t>Fantasy</t>
        </is>
      </c>
      <c r="F731" s="88" t="inlineStr">
        <is>
          <t>Family</t>
        </is>
      </c>
      <c r="G731" s="110" t="n"/>
      <c r="H731" s="115" t="n"/>
      <c r="I731" s="89" t="inlineStr">
        <is>
          <t>Warner Bros.</t>
        </is>
      </c>
      <c r="J731" s="90" t="n">
        <v>2016</v>
      </c>
      <c r="K731" s="34">
        <f>ROW(K731)-1</f>
        <v/>
      </c>
      <c r="L731" s="91" t="n"/>
      <c r="M731" s="52"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N731" s="53" t="inlineStr">
        <is>
          <t>https://image.tmdb.org/t/p/w500/h6NYfVUyM6CDURtZSnBpz647Ldd.jpg</t>
        </is>
      </c>
      <c r="O731" s="54" t="inlineStr">
        <is>
          <t>Eddie Redmayne, Katherine Waterston, Dan Fogler, Alison Sudol, Colin Farrell, Jon Voight, Ron Perlman, Johnny Depp</t>
        </is>
      </c>
      <c r="P731" s="55" t="inlineStr">
        <is>
          <t>David Yates</t>
        </is>
      </c>
      <c r="Q731" s="50" t="inlineStr">
        <is>
          <t>[{"Source": "Internet Movie Database", "Value": "7.2/10"}, {"Source": "Rotten Tomatoes", "Value": "74%"}, {"Source": "Metacritic", "Value": "66/100"}]</t>
        </is>
      </c>
      <c r="R731" s="56" t="inlineStr">
        <is>
          <t>809,342,332</t>
        </is>
      </c>
      <c r="S731" s="57" t="inlineStr">
        <is>
          <t>PG-13</t>
        </is>
      </c>
      <c r="T731" s="58" t="inlineStr">
        <is>
          <t>132</t>
        </is>
      </c>
      <c r="U731" s="44" t="inlineStr">
        <is>
          <t>{"link": "https://www.themoviedb.org/movie/259316-fantastic-beasts-and-where-to-find-them/watch?locale=CA",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731" s="60" t="inlineStr">
        <is>
          <t>180,000,000</t>
        </is>
      </c>
      <c r="W731" s="34" t="n">
        <v>259316</v>
      </c>
      <c r="X731" s="34" t="inlineStr">
        <is>
          <t>[338952, 284052, 283366, 330459, 329865, 277834, 297761, 274870, 241259, 209112, 321612, 269149, 121856, 271110, 127380, 102899, 266856, 340666, 313369, 671]</t>
        </is>
      </c>
      <c r="Y731" s="34" t="inlineStr">
        <is>
          <t>74%</t>
        </is>
      </c>
      <c r="Z731" s="34" t="inlineStr">
        <is>
          <t>7.2/10</t>
        </is>
      </c>
      <c r="AA731" s="34" t="inlineStr">
        <is>
          <t>66/100</t>
        </is>
      </c>
      <c r="AB731" s="34" t="inlineStr">
        <is>
          <t>https://www.youtube.com/embed/Vso5o11LuGU</t>
        </is>
      </c>
      <c r="AC731" s="46" t="n">
        <v>1731215633548</v>
      </c>
    </row>
    <row r="732" ht="14.25" customHeight="1" s="130">
      <c r="A732" s="85" t="inlineStr">
        <is>
          <t>The Five Heartbeats</t>
        </is>
      </c>
      <c r="B732" s="86" t="n">
        <v>66</v>
      </c>
      <c r="C732" s="109" t="n"/>
      <c r="D732" s="47" t="n"/>
      <c r="E732" s="87" t="inlineStr">
        <is>
          <t>Drama</t>
        </is>
      </c>
      <c r="F732" s="88" t="inlineStr">
        <is>
          <t>Musical</t>
        </is>
      </c>
      <c r="G732" s="110" t="n"/>
      <c r="H732" s="115" t="n"/>
      <c r="I732" s="89" t="inlineStr">
        <is>
          <t>20th Century Studios</t>
        </is>
      </c>
      <c r="J732" s="90" t="n">
        <v>1991</v>
      </c>
      <c r="K732" s="34">
        <f>ROW(K732)-1</f>
        <v/>
      </c>
      <c r="L732" s="91" t="n"/>
      <c r="M732" s="48"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N732" s="37" t="inlineStr">
        <is>
          <t>https://image.tmdb.org/t/p/w500/mmNKtRPFVfyUKCe8e89pGkeBlRK.jpg</t>
        </is>
      </c>
      <c r="O732" s="38" t="inlineStr">
        <is>
          <t>Robert Townsend, Michael Wright, Leon, Harry Lennix, Tico Wells, Diahann Carroll, Harold Nicholas, John Canada Terrell</t>
        </is>
      </c>
      <c r="P732" s="39" t="inlineStr">
        <is>
          <t>Robert Townsend</t>
        </is>
      </c>
      <c r="Q732" s="40" t="inlineStr">
        <is>
          <t>[{"Source": "Internet Movie Database", "Value": "7.5/10"}, {"Source": "Rotten Tomatoes", "Value": "39%"}]</t>
        </is>
      </c>
      <c r="R732" s="41" t="inlineStr">
        <is>
          <t>0</t>
        </is>
      </c>
      <c r="S732" s="42" t="inlineStr">
        <is>
          <t>R</t>
        </is>
      </c>
      <c r="T732" s="43" t="inlineStr">
        <is>
          <t>121</t>
        </is>
      </c>
      <c r="U732" s="59" t="inlineStr">
        <is>
          <t>{"link": "https://www.themoviedb.org/movie/29475-the-five-heartbeats/watch?locale=CA", "buy": [{"logo_path": "/8z7rC8uIDaTM91X0ZfkRf04ydj2.jpg", "provider_id": 3, "provider_name": "Google Play Movies", "display_priority": 8}, {"logo_path": "/pTnn5JwWr4p3pG8H6VrpiQo7Vs0.jpg", "provider_id": 192, "provider_name": "YouTube", "display_priority": 37}], "rent": [{"logo_path": "/seGSXajazLMCKGB5hnRCidtjay1.jpg", "provider_id": 10, "provider_name": "Amazon Video", "display_priority": 59}]}</t>
        </is>
      </c>
      <c r="V732" s="45" t="inlineStr">
        <is>
          <t>0</t>
        </is>
      </c>
      <c r="W732" s="34" t="n">
        <v>29475</v>
      </c>
      <c r="X732" s="34" t="inlineStr">
        <is>
          <t>[24664, 34101, 24742, 39934, 28313, 17445, 61435, 71443, 340190, 324229, 15392, 450001, 227156, 263115, 760774, 31522, 4011, 11694, 369972, 438631]</t>
        </is>
      </c>
      <c r="Y732" s="34" t="inlineStr">
        <is>
          <t>39%</t>
        </is>
      </c>
      <c r="Z732" s="34" t="inlineStr">
        <is>
          <t>7.5/10</t>
        </is>
      </c>
      <c r="AA732" s="34" t="inlineStr">
        <is>
          <t>N/A</t>
        </is>
      </c>
      <c r="AB732" s="34" t="inlineStr">
        <is>
          <t>https://www.youtube.com/embed/IKhZXOU5SCg</t>
        </is>
      </c>
      <c r="AC732" s="46" t="n">
        <v>1731215633548</v>
      </c>
    </row>
    <row r="733" ht="14.25" customHeight="1" s="130">
      <c r="A733" s="85" t="inlineStr">
        <is>
          <t>See No Evil, Hear No Evil</t>
        </is>
      </c>
      <c r="B733" s="86" t="n">
        <v>65</v>
      </c>
      <c r="C733" s="109" t="n"/>
      <c r="D733" s="47" t="n"/>
      <c r="E733" s="87" t="inlineStr">
        <is>
          <t>Comedy</t>
        </is>
      </c>
      <c r="F733" s="88" t="n"/>
      <c r="G733" s="110" t="n"/>
      <c r="H733" s="115" t="n"/>
      <c r="I733" s="89" t="inlineStr">
        <is>
          <t>TriStar Pictures</t>
        </is>
      </c>
      <c r="J733" s="90" t="n">
        <v>1989</v>
      </c>
      <c r="K733" s="34">
        <f>ROW(K733)-1</f>
        <v/>
      </c>
      <c r="L733" s="91" t="inlineStr">
        <is>
          <t>Wilder and Pryor have great chemistry together, and each of them provide some funny moments throughout. The storyline is simple but works well enough. If either of the two leads were casted worse, this would be a real dud, but they really elevate this movie.</t>
        </is>
      </c>
      <c r="M733" s="36"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N733" s="37" t="inlineStr">
        <is>
          <t>https://image.tmdb.org/t/p/w500/2eX1RUVj4mIGJTX5p8fJ0SSIcn4.jpg</t>
        </is>
      </c>
      <c r="O733" s="38" t="inlineStr">
        <is>
          <t>Richard Pryor, Gene Wilder, Joan Severance, Kevin Spacey, Alan North, Lauren Tom, John Capodice, Alexandra Neil</t>
        </is>
      </c>
      <c r="P733" s="39" t="inlineStr">
        <is>
          <t>Arthur Hiller</t>
        </is>
      </c>
      <c r="Q733" s="40" t="inlineStr">
        <is>
          <t>[{"Source": "Internet Movie Database", "Value": "6.8/10"}, {"Source": "Rotten Tomatoes", "Value": "27%"}, {"Source": "Metacritic", "Value": "44/100"}]</t>
        </is>
      </c>
      <c r="R733" s="41" t="inlineStr">
        <is>
          <t>46,900,000</t>
        </is>
      </c>
      <c r="S733" s="42" t="inlineStr">
        <is>
          <t>R</t>
        </is>
      </c>
      <c r="T733" s="43" t="inlineStr">
        <is>
          <t>103</t>
        </is>
      </c>
      <c r="U733" s="44" t="inlineStr">
        <is>
          <t>{"link": "https://www.themoviedb.org/movie/11185-see-no-evil-hear-no-evil/watch?locale=CA",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3" s="45" t="inlineStr">
        <is>
          <t>18,000,000</t>
        </is>
      </c>
      <c r="W733" s="34" t="n">
        <v>11185</v>
      </c>
      <c r="X733" s="34" t="inlineStr">
        <is>
          <t>[21629, 149117, 11558, 73144, 41787, 18161, 36610, 23303, 1774, 35221, 18074, 413393, 71143, 82805, 176017, 29859, 32061, 18683, 24103, 42314]</t>
        </is>
      </c>
      <c r="Y733" s="34" t="inlineStr">
        <is>
          <t>27%</t>
        </is>
      </c>
      <c r="Z733" s="34" t="inlineStr">
        <is>
          <t>6.8/10</t>
        </is>
      </c>
      <c r="AA733" s="34" t="inlineStr">
        <is>
          <t>44/100</t>
        </is>
      </c>
      <c r="AB733" s="34" t="inlineStr">
        <is>
          <t>https://www.youtube.com/embed/KzzvoOfXG9E</t>
        </is>
      </c>
      <c r="AC733" s="46" t="n">
        <v>1731215633548</v>
      </c>
    </row>
    <row r="734" ht="14.25" customHeight="1" s="130">
      <c r="A734" s="85" t="inlineStr">
        <is>
          <t>Blue Chips</t>
        </is>
      </c>
      <c r="B734" s="86" t="n">
        <v>65</v>
      </c>
      <c r="C734" s="109" t="n"/>
      <c r="D734" s="47" t="n"/>
      <c r="E734" s="87" t="inlineStr">
        <is>
          <t>Sports</t>
        </is>
      </c>
      <c r="F734" s="88" t="inlineStr">
        <is>
          <t>Drama</t>
        </is>
      </c>
      <c r="G734" s="110" t="n"/>
      <c r="H734" s="115" t="n"/>
      <c r="I734" s="89" t="inlineStr">
        <is>
          <t>Paramount Pictures</t>
        </is>
      </c>
      <c r="J734" s="90" t="n">
        <v>1994</v>
      </c>
      <c r="K734" s="34">
        <f>ROW(K734)-1</f>
        <v/>
      </c>
      <c r="L734" s="91"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M734" s="34"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N734" s="34" t="inlineStr">
        <is>
          <t>https://image.tmdb.org/t/p/w500/tO71i4Ob64tchCRBB5MoqonPKAF.jpg</t>
        </is>
      </c>
      <c r="O734" s="34" t="inlineStr">
        <is>
          <t>Nick Nolte, Shaquille O'Neal, Mary McDonnell, Ed O'Neill, J.T. Walsh, Alfre Woodard, Penny Hardaway, Matt Nover</t>
        </is>
      </c>
      <c r="P734" s="34" t="inlineStr">
        <is>
          <t>William Friedkin</t>
        </is>
      </c>
      <c r="Q734" s="50" t="inlineStr">
        <is>
          <t>[{"Source": "Internet Movie Database", "Value": "6.3/10"}, {"Source": "Rotten Tomatoes", "Value": "40%"}, {"Source": "Metacritic", "Value": "54/100"}]</t>
        </is>
      </c>
      <c r="R734" s="51" t="inlineStr">
        <is>
          <t>26,000,000</t>
        </is>
      </c>
      <c r="S734" s="34" t="inlineStr">
        <is>
          <t>PG-13</t>
        </is>
      </c>
      <c r="T734" s="34" t="inlineStr">
        <is>
          <t>108</t>
        </is>
      </c>
      <c r="U734" s="34" t="inlineStr">
        <is>
          <t>{"link": "https://www.themoviedb.org/movie/19819-blue-chips/watch?locale=CA",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4" s="51" t="inlineStr">
        <is>
          <t>35,000,000</t>
        </is>
      </c>
      <c r="W734" s="34" t="n">
        <v>19819</v>
      </c>
      <c r="X734" s="34" t="inlineStr">
        <is>
          <t>[11863, 32043, 14839, 426219, 495278, 2212, 16297, 12658, 13689, 27958, 787781, 10731, 29458, 188222, 522016, 10719, 879, 59440, 2109, 2300]</t>
        </is>
      </c>
      <c r="Y734" s="34" t="inlineStr">
        <is>
          <t>40%</t>
        </is>
      </c>
      <c r="Z734" s="34" t="inlineStr">
        <is>
          <t>6.3/10</t>
        </is>
      </c>
      <c r="AA734" s="34" t="inlineStr">
        <is>
          <t>54/100</t>
        </is>
      </c>
      <c r="AB734" s="34" t="inlineStr">
        <is>
          <t>https://www.youtube.com/embed/3FC5zdcct9s</t>
        </is>
      </c>
      <c r="AC734" s="46" t="n">
        <v>1731215633548</v>
      </c>
    </row>
    <row r="735" ht="14.25" customHeight="1" s="130">
      <c r="A735" s="85" t="inlineStr">
        <is>
          <t>Gremlins 2: The New Batch</t>
        </is>
      </c>
      <c r="B735" s="86" t="n">
        <v>65</v>
      </c>
      <c r="C735" s="109" t="inlineStr">
        <is>
          <t>Gremlins</t>
        </is>
      </c>
      <c r="D735" s="47" t="n"/>
      <c r="E735" s="87" t="inlineStr">
        <is>
          <t>Horror</t>
        </is>
      </c>
      <c r="F735" s="88" t="inlineStr">
        <is>
          <t>Dark Comedy</t>
        </is>
      </c>
      <c r="G735" s="110" t="n"/>
      <c r="H735" s="115" t="n"/>
      <c r="I735" s="89" t="inlineStr">
        <is>
          <t>Warner Bros.</t>
        </is>
      </c>
      <c r="J735" s="90" t="n">
        <v>1990</v>
      </c>
      <c r="K735" s="34">
        <f>ROW(K735)-1</f>
        <v/>
      </c>
      <c r="L735" s="91"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M735" s="36"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N735" s="37" t="inlineStr">
        <is>
          <t>https://image.tmdb.org/t/p/w500/jN7yvxnIHRozhq2mzWZDE5GPRc0.jpg</t>
        </is>
      </c>
      <c r="O735" s="38" t="inlineStr">
        <is>
          <t>Zach Galligan, Phoebe Cates, John Glover, Robert Prosky, Robert Picardo, Christopher Lee, Haviland Morris, Jackie Joseph</t>
        </is>
      </c>
      <c r="P735" s="39" t="inlineStr">
        <is>
          <t>Joe Dante, Chuck Jones</t>
        </is>
      </c>
      <c r="Q735" s="40" t="inlineStr">
        <is>
          <t>[{"Source": "Internet Movie Database", "Value": "6.4/10"}, {"Source": "Rotten Tomatoes", "Value": "71%"}, {"Source": "Metacritic", "Value": "69/100"}]</t>
        </is>
      </c>
      <c r="R735" s="41" t="inlineStr">
        <is>
          <t>41,482,207</t>
        </is>
      </c>
      <c r="S735" s="42" t="inlineStr">
        <is>
          <t>PG-13</t>
        </is>
      </c>
      <c r="T735" s="43" t="inlineStr">
        <is>
          <t>106</t>
        </is>
      </c>
      <c r="U735" s="44" t="inlineStr">
        <is>
          <t>{"link": "https://www.themoviedb.org/movie/928-gremlins-2-the-new-batch/watch?locale=CA",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5" s="45" t="inlineStr">
        <is>
          <t>50,000,000</t>
        </is>
      </c>
      <c r="W735" s="34" t="n">
        <v>928</v>
      </c>
      <c r="X735" s="34" t="inlineStr">
        <is>
          <t>[1412, 927, 16296, 11630, 18498, 3980, 9647, 1648, 162, 45650, 11825, 11497, 6488, 10972, 490445, 17189, 321068, 25389, 33061, 25834]</t>
        </is>
      </c>
      <c r="Y735" s="34" t="inlineStr">
        <is>
          <t>71%</t>
        </is>
      </c>
      <c r="Z735" s="34" t="inlineStr">
        <is>
          <t>6.4/10</t>
        </is>
      </c>
      <c r="AA735" s="34" t="inlineStr">
        <is>
          <t>69/100</t>
        </is>
      </c>
      <c r="AB735" s="34" t="inlineStr">
        <is>
          <t>https://www.youtube.com/embed/Aamzs_Wn91U</t>
        </is>
      </c>
      <c r="AC735" s="46" t="n">
        <v>1731215633548</v>
      </c>
    </row>
    <row r="736" ht="14.25" customHeight="1" s="130">
      <c r="A736" s="85" t="inlineStr">
        <is>
          <t>Incoming</t>
        </is>
      </c>
      <c r="B736" s="86" t="n">
        <v>65</v>
      </c>
      <c r="C736" s="109" t="n"/>
      <c r="D736" s="47" t="n"/>
      <c r="E736" s="87" t="inlineStr">
        <is>
          <t>Comedy</t>
        </is>
      </c>
      <c r="F736" s="88" t="inlineStr">
        <is>
          <t>Teen</t>
        </is>
      </c>
      <c r="G736" s="110" t="n"/>
      <c r="H736" s="115" t="inlineStr">
        <is>
          <t>Netflix</t>
        </is>
      </c>
      <c r="I736" s="89" t="inlineStr">
        <is>
          <t>Netflix</t>
        </is>
      </c>
      <c r="J736" s="90" t="n">
        <v>2024</v>
      </c>
      <c r="K736" s="34">
        <f>ROW(K736)-1</f>
        <v/>
      </c>
      <c r="L736" s="91"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M736" s="34" t="inlineStr">
        <is>
          <t>Their first week of high school. The biggest party of the year. Mistakes will be made as four teenage boys navigate a night of mayhem and debauchery.</t>
        </is>
      </c>
      <c r="N736" s="34" t="inlineStr">
        <is>
          <t>https://image.tmdb.org/t/p/w500/k2ySukuAiAarLns0yttKS3jg85Y.jpg</t>
        </is>
      </c>
      <c r="O736" s="34" t="inlineStr">
        <is>
          <t>Mason Thames, Ramon Reed, Raphael Alejandro, Isabella Ferreira, Bardia Seiri, Loren Gray, Ali Gallo, Scott MacArthur</t>
        </is>
      </c>
      <c r="P736" s="34" t="inlineStr">
        <is>
          <t>Dave Chernin, John Chernin</t>
        </is>
      </c>
      <c r="Q736" s="34" t="inlineStr">
        <is>
          <t>[{"Source": "Internet Movie Database", "Value": "5.8/10"}, {"Source": "Rotten Tomatoes", "Value": "25%"}, {"Source": "Metacritic", "Value": "38/100"}]</t>
        </is>
      </c>
      <c r="R736" s="34" t="inlineStr">
        <is>
          <t>0</t>
        </is>
      </c>
      <c r="S736" s="34" t="inlineStr">
        <is>
          <t>R</t>
        </is>
      </c>
      <c r="T736" s="34" t="inlineStr">
        <is>
          <t>92</t>
        </is>
      </c>
      <c r="U736" s="34" t="inlineStr">
        <is>
          <t>{"link": "https://www.themoviedb.org/movie/1008953-incoming/watch?locale=CA", "flatrate": [{"logo_path": "/pbpMk2JmcoNnQwx5JGpXngfoWtp.jpg", "provider_id": 8, "provider_name": "Netflix", "display_priority": 0}, {"logo_path": "/kICQccvOh8AIBMHGkBXJ047xeHN.jpg", "provider_id": 1796, "provider_name": "Netflix basic with Ads", "display_priority": 110}]}</t>
        </is>
      </c>
      <c r="V736" s="34" t="inlineStr">
        <is>
          <t>0</t>
        </is>
      </c>
      <c r="W736" s="34" t="n">
        <v>1008953</v>
      </c>
      <c r="X736" s="34" t="inlineStr">
        <is>
          <t>[1114926, 30875, 1273576, 760758, 1262684, 988512, 267993, 1313083, 893204, 847997, 253257, 999890, 32499, 732698, 1180702, 1045931, 1139106, 999582, 54427, 1075334]</t>
        </is>
      </c>
      <c r="Y736" s="34" t="inlineStr">
        <is>
          <t>25%</t>
        </is>
      </c>
      <c r="Z736" s="34" t="inlineStr">
        <is>
          <t>5.8/10</t>
        </is>
      </c>
      <c r="AA736" s="34" t="inlineStr">
        <is>
          <t>38/100</t>
        </is>
      </c>
      <c r="AB736" s="34" t="inlineStr">
        <is>
          <t>https://www.youtube.com/embed/E_Vc11HVEYo</t>
        </is>
      </c>
      <c r="AC736" s="46" t="n">
        <v>1731215633548</v>
      </c>
    </row>
    <row r="737" ht="14.25" customHeight="1" s="130">
      <c r="A737" s="85" t="inlineStr">
        <is>
          <t>Smile</t>
        </is>
      </c>
      <c r="B737" s="86" t="n">
        <v>65</v>
      </c>
      <c r="C737" s="109" t="inlineStr">
        <is>
          <t>Smile</t>
        </is>
      </c>
      <c r="D737" s="47" t="n"/>
      <c r="E737" s="87" t="inlineStr">
        <is>
          <t>Horror</t>
        </is>
      </c>
      <c r="F737" s="88" t="n"/>
      <c r="G737" s="110" t="n"/>
      <c r="H737" s="115" t="n"/>
      <c r="I737" s="89" t="inlineStr">
        <is>
          <t>Paramount Pictures</t>
        </is>
      </c>
      <c r="J737" s="90" t="n">
        <v>2022</v>
      </c>
      <c r="K737" s="34">
        <f>ROW(K737)-1</f>
        <v/>
      </c>
      <c r="L737" s="91"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M737" s="34" t="inlineStr">
        <is>
          <t>After witnessing a bizarre, traumatic incident involving a patient, Dr. Rose Cotter starts experiencing frightening occurrences that she can't explain.</t>
        </is>
      </c>
      <c r="N737" s="34" t="inlineStr">
        <is>
          <t>https://image.tmdb.org/t/p/w500/aPqcQwu4VGEewPhagWNncDbJ9Xp.jpg</t>
        </is>
      </c>
      <c r="O737" s="34" t="inlineStr">
        <is>
          <t>Sosie Bacon, Kyle Gallner, Jessie T. Usher, Robin Weigert, Caitlin Stasey, Kal Penn, Rob Morgan, Gillian Zinser</t>
        </is>
      </c>
      <c r="P737" s="34" t="inlineStr">
        <is>
          <t>Parker Finn</t>
        </is>
      </c>
      <c r="Q737" s="34" t="inlineStr">
        <is>
          <t>[{"Source": "Internet Movie Database", "Value": "6.5/10"}, {"Source": "Rotten Tomatoes", "Value": "79%"}, {"Source": "Metacritic", "Value": "68/100"}]</t>
        </is>
      </c>
      <c r="R737" s="34" t="inlineStr">
        <is>
          <t>217,408,513</t>
        </is>
      </c>
      <c r="S737" s="34" t="inlineStr">
        <is>
          <t>R</t>
        </is>
      </c>
      <c r="T737" s="34" t="inlineStr">
        <is>
          <t>115</t>
        </is>
      </c>
      <c r="U737" s="34" t="inlineStr">
        <is>
          <t>{"link": "https://www.themoviedb.org/movie/882598-smile/watch?locale=CA",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t>
        </is>
      </c>
      <c r="V737" s="34" t="inlineStr">
        <is>
          <t>17,000,000</t>
        </is>
      </c>
      <c r="W737" s="34" t="n">
        <v>882598</v>
      </c>
      <c r="X737" s="34" t="inlineStr">
        <is>
          <t>[1100782, 913290, 231001, 420634, 931954, 616820, 676547, 663712, 846778, 536554, 619730, 338947, 505642, 668461, 756999, 760161, 1010600, 736526, 899112, 520023]</t>
        </is>
      </c>
      <c r="Y737" s="34" t="inlineStr">
        <is>
          <t>79%</t>
        </is>
      </c>
      <c r="Z737" s="34" t="inlineStr">
        <is>
          <t>6.5/10</t>
        </is>
      </c>
      <c r="AA737" s="34" t="inlineStr">
        <is>
          <t>68/100</t>
        </is>
      </c>
      <c r="AB737" s="34" t="inlineStr">
        <is>
          <t>https://www.youtube.com/embed/-8d987Wtkxs</t>
        </is>
      </c>
      <c r="AC737" s="46" t="n">
        <v>1731215633548</v>
      </c>
    </row>
    <row r="738" ht="14.25" customHeight="1" s="130">
      <c r="A738" s="85" t="inlineStr">
        <is>
          <t>Renfield</t>
        </is>
      </c>
      <c r="B738" s="86" t="n">
        <v>65</v>
      </c>
      <c r="C738" s="109" t="inlineStr">
        <is>
          <t>Dark Universe</t>
        </is>
      </c>
      <c r="D738" s="47" t="n"/>
      <c r="E738" s="87" t="inlineStr">
        <is>
          <t>Comedy</t>
        </is>
      </c>
      <c r="F738" s="88" t="inlineStr">
        <is>
          <t>Horror</t>
        </is>
      </c>
      <c r="G738" s="110" t="n"/>
      <c r="H738" s="115" t="n"/>
      <c r="I738" s="89" t="inlineStr">
        <is>
          <t>Universal Pictures</t>
        </is>
      </c>
      <c r="J738" s="90" t="n">
        <v>2023</v>
      </c>
      <c r="K738" s="34">
        <f>ROW(K738)-1</f>
        <v/>
      </c>
      <c r="L738" s="91"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M738" s="48" t="inlineStr">
        <is>
          <t>Having grown sick and tired of his centuries as Dracula's lackey, Renfield finds a new lease on life — and maybe even redemption — when he falls for feisty, perennially angry traffic cop Rebecca Quincy.</t>
        </is>
      </c>
      <c r="N738" s="37" t="inlineStr">
        <is>
          <t>https://image.tmdb.org/t/p/w500/jG83l0tDwoQj3hBAioIsJ5rTPHw.jpg</t>
        </is>
      </c>
      <c r="O738" s="38" t="inlineStr">
        <is>
          <t>Nicholas Hoult, Nicolas Cage, Awkwafina, Ben Schwartz, Shohreh Aghdashloo, Brandon Scott Jones, Adrian Martinez, Camille Chen</t>
        </is>
      </c>
      <c r="P738" s="39" t="inlineStr">
        <is>
          <t>Chris McKay</t>
        </is>
      </c>
      <c r="Q738" s="40" t="inlineStr">
        <is>
          <t>[{"Source": "Internet Movie Database", "Value": "6.4/10"}, {"Source": "Rotten Tomatoes", "Value": "58%"}, {"Source": "Metacritic", "Value": "53/100"}]</t>
        </is>
      </c>
      <c r="R738" s="41" t="inlineStr">
        <is>
          <t>26,874,347</t>
        </is>
      </c>
      <c r="S738" s="42" t="inlineStr">
        <is>
          <t>R</t>
        </is>
      </c>
      <c r="T738" s="43" t="inlineStr">
        <is>
          <t>93</t>
        </is>
      </c>
      <c r="U738" s="59" t="inlineStr">
        <is>
          <t>{"link": "https://www.themoviedb.org/movie/649609-renfield/watch?locale=CA",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738" s="45" t="inlineStr">
        <is>
          <t>65,000,000</t>
        </is>
      </c>
      <c r="W738" s="34" t="n">
        <v>649609</v>
      </c>
      <c r="X738" s="34" t="inlineStr">
        <is>
          <t>[620705, 713704, 942199, 726274, 493529, 964980, 1102776, 296271, 1068141, 420808, 648579, 758323, 739405, 840326, 447365, 676710, 729120, 818648, 1059345, 11962]</t>
        </is>
      </c>
      <c r="Y738" s="34" t="inlineStr">
        <is>
          <t>58%</t>
        </is>
      </c>
      <c r="Z738" s="34" t="inlineStr">
        <is>
          <t>6.4/10</t>
        </is>
      </c>
      <c r="AA738" s="34" t="inlineStr">
        <is>
          <t>53/100</t>
        </is>
      </c>
      <c r="AB738" s="34" t="inlineStr">
        <is>
          <t>https://www.youtube.com/embed/OkMep-7CXCI</t>
        </is>
      </c>
      <c r="AC738" s="46" t="n">
        <v>1731215633548</v>
      </c>
    </row>
    <row r="739" ht="14.25" customHeight="1" s="130">
      <c r="A739" s="85" t="inlineStr">
        <is>
          <t>The 'Burbs</t>
        </is>
      </c>
      <c r="B739" s="86" t="n">
        <v>65</v>
      </c>
      <c r="C739" s="109" t="n"/>
      <c r="D739" s="47" t="n"/>
      <c r="E739" s="87" t="inlineStr">
        <is>
          <t>Comedy</t>
        </is>
      </c>
      <c r="F739" s="88" t="inlineStr">
        <is>
          <t>Dark Comedy</t>
        </is>
      </c>
      <c r="G739" s="110" t="n"/>
      <c r="H739" s="115" t="n"/>
      <c r="I739" s="89" t="inlineStr">
        <is>
          <t>Universal Pictures</t>
        </is>
      </c>
      <c r="J739" s="90" t="n">
        <v>1989</v>
      </c>
      <c r="K739" s="34">
        <f>ROW(K739)-1</f>
        <v/>
      </c>
      <c r="L739" s="91"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M739" s="34"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N739" s="34" t="inlineStr">
        <is>
          <t>https://image.tmdb.org/t/p/w500/vrVPAcv2njVdnkqhBwGBc7UxCjz.jpg</t>
        </is>
      </c>
      <c r="O739" s="34" t="inlineStr">
        <is>
          <t>Tom Hanks, Bruce Dern, Carrie Fisher, Rick Ducommun, Wendy Schaal, Corey Feldman, Courtney Gains, Henry Gibson</t>
        </is>
      </c>
      <c r="P739" s="34" t="inlineStr">
        <is>
          <t>Joe Dante</t>
        </is>
      </c>
      <c r="Q739" s="50" t="inlineStr">
        <is>
          <t>[{"Source": "Internet Movie Database", "Value": "6.8/10"}, {"Source": "Rotten Tomatoes", "Value": "56%"}, {"Source": "Metacritic", "Value": "45/100"}]</t>
        </is>
      </c>
      <c r="R739" s="51" t="inlineStr">
        <is>
          <t>49,100,000</t>
        </is>
      </c>
      <c r="S739" s="34" t="inlineStr">
        <is>
          <t>PG</t>
        </is>
      </c>
      <c r="T739" s="34" t="inlineStr">
        <is>
          <t>102</t>
        </is>
      </c>
      <c r="U739" s="34" t="inlineStr">
        <is>
          <t>{"link": "https://www.themoviedb.org/movie/11974-the-burbs/watch?locale=CA",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739" s="51" t="inlineStr">
        <is>
          <t>18,000,000</t>
        </is>
      </c>
      <c r="W739" s="34" t="n">
        <v>11974</v>
      </c>
      <c r="X739" s="34" t="inlineStr">
        <is>
          <t>[14016, 12403, 10466, 25389, 2565, 2280, 28176, 11584, 6951, 11562, 13698, 28124, 40820, 14361, 61564, 2611, 24808, 61823, 72842, 52736]</t>
        </is>
      </c>
      <c r="Y739" s="34" t="inlineStr">
        <is>
          <t>56%</t>
        </is>
      </c>
      <c r="Z739" s="34" t="inlineStr">
        <is>
          <t>6.8/10</t>
        </is>
      </c>
      <c r="AA739" s="34" t="inlineStr">
        <is>
          <t>45/100</t>
        </is>
      </c>
      <c r="AB739" s="34" t="inlineStr">
        <is>
          <t>https://www.youtube.com/embed/cJ7bZpwzNfg</t>
        </is>
      </c>
      <c r="AC739" s="46" t="n">
        <v>1731215633548</v>
      </c>
    </row>
    <row r="740" ht="14.25" customHeight="1" s="130">
      <c r="A740" s="85" t="inlineStr">
        <is>
          <t>Murder Mystery</t>
        </is>
      </c>
      <c r="B740" s="86" t="n">
        <v>65</v>
      </c>
      <c r="C740" s="109" t="inlineStr">
        <is>
          <t>Sandlerverse</t>
        </is>
      </c>
      <c r="D740" s="47" t="inlineStr">
        <is>
          <t>Murder Mystery</t>
        </is>
      </c>
      <c r="E740" s="87" t="inlineStr">
        <is>
          <t>Comedy</t>
        </is>
      </c>
      <c r="F740" s="88" t="inlineStr">
        <is>
          <t>Mystery</t>
        </is>
      </c>
      <c r="G740" s="110" t="n"/>
      <c r="H740" s="115" t="inlineStr">
        <is>
          <t>Netflix</t>
        </is>
      </c>
      <c r="I740" s="89" t="inlineStr">
        <is>
          <t>Netflix</t>
        </is>
      </c>
      <c r="J740" s="90" t="n">
        <v>2019</v>
      </c>
      <c r="K740" s="34">
        <f>ROW(K740)-1</f>
        <v/>
      </c>
      <c r="L740" s="91" t="n"/>
      <c r="M740" s="36" t="inlineStr">
        <is>
          <t>On a long-awaited trip to Europe, a New York City cop and his hairdresser wife scramble to solve a baffling murder aboard a billionaire's yacht.</t>
        </is>
      </c>
      <c r="N740" s="37" t="inlineStr">
        <is>
          <t>https://image.tmdb.org/t/p/w500/bSMSO9xupd4R4vwTPqigHn2quLN.jpg</t>
        </is>
      </c>
      <c r="O740" s="38" t="inlineStr">
        <is>
          <t>Adam Sandler, Jennifer Aniston, Luke Evans, Terence Stamp, Gemma Arterton, David Walliams, Dany Boon, John Kani</t>
        </is>
      </c>
      <c r="P740" s="39" t="inlineStr">
        <is>
          <t>Kyle Newacheck</t>
        </is>
      </c>
      <c r="Q740" s="40" t="inlineStr">
        <is>
          <t>[{"Source": "Internet Movie Database", "Value": "6.1/10"}, {"Source": "Rotten Tomatoes", "Value": "43%"}, {"Source": "Metacritic", "Value": "38/100"}]</t>
        </is>
      </c>
      <c r="R740" s="72" t="inlineStr">
        <is>
          <t>0</t>
        </is>
      </c>
      <c r="S740" s="42" t="inlineStr">
        <is>
          <t>PG-13</t>
        </is>
      </c>
      <c r="T740" s="43" t="inlineStr">
        <is>
          <t>97</t>
        </is>
      </c>
      <c r="U740" s="44"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110}]}</t>
        </is>
      </c>
      <c r="V740" s="45" t="inlineStr">
        <is>
          <t>24,000,000</t>
        </is>
      </c>
      <c r="W740" s="34" t="n">
        <v>514999</v>
      </c>
      <c r="X740" s="34" t="inlineStr">
        <is>
          <t>[638974, 513576, 486131, 472734, 612152, 449563, 513083, 582607, 489243, 603519, 407436, 504608, 50546, 529962, 531306, 419700, 588001, 611468, 553608, 644092]</t>
        </is>
      </c>
      <c r="Y740" s="34" t="inlineStr">
        <is>
          <t>43%</t>
        </is>
      </c>
      <c r="Z740" s="34" t="inlineStr">
        <is>
          <t>6.1/10</t>
        </is>
      </c>
      <c r="AA740" s="34" t="inlineStr">
        <is>
          <t>38/100</t>
        </is>
      </c>
      <c r="AB740" s="34" t="inlineStr">
        <is>
          <t>https://www.youtube.com/embed/5YEVQDr2f3Q</t>
        </is>
      </c>
      <c r="AC740" s="46" t="n">
        <v>1731215633548</v>
      </c>
    </row>
    <row r="741" ht="14.25" customHeight="1" s="130">
      <c r="A741" s="85" t="inlineStr">
        <is>
          <t>No Hard Feelings</t>
        </is>
      </c>
      <c r="B741" s="86" t="n">
        <v>65</v>
      </c>
      <c r="C741" s="109" t="n"/>
      <c r="D741" s="47" t="n"/>
      <c r="E741" s="87" t="inlineStr">
        <is>
          <t>Comedy</t>
        </is>
      </c>
      <c r="F741" s="88" t="n"/>
      <c r="G741" s="110" t="n"/>
      <c r="H741" s="115" t="n"/>
      <c r="I741" s="89" t="inlineStr">
        <is>
          <t>Columbia Pictures</t>
        </is>
      </c>
      <c r="J741" s="90" t="n">
        <v>2023</v>
      </c>
      <c r="K741" s="34">
        <f>ROW(K741)-1</f>
        <v/>
      </c>
      <c r="L741" s="91"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M741" s="52"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N741" s="34" t="inlineStr">
        <is>
          <t>https://image.tmdb.org/t/p/w500/4K7gQjD19CDEPd7A9KZwr2D9Nco.jpg</t>
        </is>
      </c>
      <c r="O741" s="34" t="inlineStr">
        <is>
          <t>Jennifer Lawrence, Andrew Barth Feldman, Laura Benanti, Matthew Broderick, Natalie Morales, Scott MacArthur, Ebon Moss-Bachrach, Kyle Mooney</t>
        </is>
      </c>
      <c r="P741" s="34" t="inlineStr">
        <is>
          <t>Gene Stupnitsky</t>
        </is>
      </c>
      <c r="Q741" s="50" t="inlineStr">
        <is>
          <t>[{"Source": "Internet Movie Database", "Value": "6.4/10"}, {"Source": "Rotten Tomatoes", "Value": "70%"}, {"Source": "Metacritic", "Value": "59/100"}]</t>
        </is>
      </c>
      <c r="R741" s="51" t="inlineStr">
        <is>
          <t>83,000,000</t>
        </is>
      </c>
      <c r="S741" s="34" t="inlineStr">
        <is>
          <t>R</t>
        </is>
      </c>
      <c r="T741" s="34" t="inlineStr">
        <is>
          <t>104</t>
        </is>
      </c>
      <c r="U741" s="34" t="inlineStr">
        <is>
          <t>{"link": "https://www.themoviedb.org/movie/884605-no-hard-feelings/watch?locale=CA",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1" s="51" t="inlineStr">
        <is>
          <t>45,000,000</t>
        </is>
      </c>
      <c r="W741" s="34" t="n">
        <v>884605</v>
      </c>
      <c r="X741" s="34" t="inlineStr">
        <is>
          <t>[724209, 335977, 1027717, 602063, 1880, 864168, 298618, 930564, 976573, 930094, 912916, 980489, 569094, 635910, 615656, 614930, 999644, 614479, 974931, 1072790]</t>
        </is>
      </c>
      <c r="Y741" s="34" t="inlineStr">
        <is>
          <t>70%</t>
        </is>
      </c>
      <c r="Z741" s="34" t="inlineStr">
        <is>
          <t>6.4/10</t>
        </is>
      </c>
      <c r="AA741" s="34" t="inlineStr">
        <is>
          <t>59/100</t>
        </is>
      </c>
      <c r="AB741" s="34" t="inlineStr">
        <is>
          <t>https://www.youtube.com/embed/7psP7xBEa28</t>
        </is>
      </c>
      <c r="AC741" s="46" t="n">
        <v>1731215633548</v>
      </c>
    </row>
    <row r="742" ht="14.25" customHeight="1" s="130">
      <c r="A742" s="85" t="inlineStr">
        <is>
          <t>Magic Mike XXL</t>
        </is>
      </c>
      <c r="B742" s="86" t="n">
        <v>65</v>
      </c>
      <c r="C742" s="109" t="inlineStr">
        <is>
          <t>Magic Mike</t>
        </is>
      </c>
      <c r="D742" s="47" t="n"/>
      <c r="E742" s="87" t="inlineStr">
        <is>
          <t>Comedy</t>
        </is>
      </c>
      <c r="F742" s="88" t="inlineStr">
        <is>
          <t>Drama</t>
        </is>
      </c>
      <c r="G742" s="110" t="n"/>
      <c r="H742" s="115" t="n"/>
      <c r="I742" s="89" t="inlineStr">
        <is>
          <t>Warner Bros.</t>
        </is>
      </c>
      <c r="J742" s="90" t="n">
        <v>2015</v>
      </c>
      <c r="K742" s="34">
        <f>ROW(K742)-1</f>
        <v/>
      </c>
      <c r="L742" s="91"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M742" s="34" t="inlineStr">
        <is>
          <t>Three years after Mike bowed out of the stripper life at the top of his game, he and the remaining Kings of Tampa hit the road to Myrtle Beach to put on one last blow-out performance.</t>
        </is>
      </c>
      <c r="N742" s="34" t="inlineStr">
        <is>
          <t>https://image.tmdb.org/t/p/w500/ny9qi5SYefhSov0ZycCwFFX5fi3.jpg</t>
        </is>
      </c>
      <c r="O742" s="34" t="inlineStr">
        <is>
          <t>Channing Tatum, Matt Bomer, Joe Manganiello, Kevin Nash, Adam Rodriguez, Jada Pinkett Smith, Gabriel Iglesias, Amber Heard</t>
        </is>
      </c>
      <c r="P742" s="34" t="inlineStr">
        <is>
          <t>Gregory Jacobs</t>
        </is>
      </c>
      <c r="Q742" s="50" t="inlineStr">
        <is>
          <t>[{"Source": "Internet Movie Database", "Value": "5.6/10"}, {"Source": "Rotten Tomatoes", "Value": "66%"}, {"Source": "Metacritic", "Value": "61/100"}]</t>
        </is>
      </c>
      <c r="R742" s="34" t="inlineStr">
        <is>
          <t>117,800,000</t>
        </is>
      </c>
      <c r="S742" s="34" t="inlineStr">
        <is>
          <t>R</t>
        </is>
      </c>
      <c r="T742" s="34" t="inlineStr">
        <is>
          <t>115</t>
        </is>
      </c>
      <c r="U742" s="34" t="inlineStr">
        <is>
          <t>{"link": "https://www.themoviedb.org/movie/264999-magic-mike-xxl/watch?locale=CA",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742" s="34" t="inlineStr">
        <is>
          <t>14,800,000</t>
        </is>
      </c>
      <c r="W742" s="34" t="n">
        <v>264999</v>
      </c>
      <c r="X742" s="34" t="inlineStr">
        <is>
          <t>[77930, 906221, 64694, 291328, 301351, 169025, 422128, 446130, 348595, 356191, 291869, 82618, 139519, 259956, 294093, 128876, 40374, 431261, 370765, 548886]</t>
        </is>
      </c>
      <c r="Y742" s="34" t="inlineStr">
        <is>
          <t>66%</t>
        </is>
      </c>
      <c r="Z742" s="34" t="inlineStr">
        <is>
          <t>5.6/10</t>
        </is>
      </c>
      <c r="AA742" s="34" t="inlineStr">
        <is>
          <t>61/100</t>
        </is>
      </c>
      <c r="AB742" s="34" t="inlineStr">
        <is>
          <t>https://www.youtube.com/embed/oLoyU3xYwbs</t>
        </is>
      </c>
      <c r="AC742" s="46" t="n">
        <v>1731215633548</v>
      </c>
    </row>
    <row r="743" ht="14.25" customHeight="1" s="130">
      <c r="A743" s="85" t="inlineStr">
        <is>
          <t>Elemental</t>
        </is>
      </c>
      <c r="B743" s="86" t="n">
        <v>65</v>
      </c>
      <c r="C743" s="109" t="inlineStr">
        <is>
          <t>Pixar</t>
        </is>
      </c>
      <c r="D743" s="47" t="n"/>
      <c r="E743" s="87" t="inlineStr">
        <is>
          <t>Animated</t>
        </is>
      </c>
      <c r="F743" s="88" t="n"/>
      <c r="G743" s="110" t="n"/>
      <c r="H743" s="115" t="n"/>
      <c r="I743" s="89" t="inlineStr">
        <is>
          <t>Disney</t>
        </is>
      </c>
      <c r="J743" s="90" t="n">
        <v>2023</v>
      </c>
      <c r="K743" s="34">
        <f>ROW(K743)-1</f>
        <v/>
      </c>
      <c r="L743" s="91"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M743" s="36" t="inlineStr">
        <is>
          <t>In a city where fire, water, land and air residents live together, a fiery young woman and a go-with-the-flow guy will discover something elemental: how much they have in common.</t>
        </is>
      </c>
      <c r="N743" s="37" t="inlineStr">
        <is>
          <t>https://image.tmdb.org/t/p/w500/4Y1WNkd88JXmGfhtWR7dmDAo1T2.jpg</t>
        </is>
      </c>
      <c r="O743" s="38" t="inlineStr">
        <is>
          <t>Leah Lewis, Mamoudou Athie, Ronnie del Carmen, Shila Ommi, Wendi McLendon-Covey, Catherine O'Hara, Mason Wertheimer, Ronobir Lahiri</t>
        </is>
      </c>
      <c r="P743" s="39" t="inlineStr">
        <is>
          <t>Peter Sohn</t>
        </is>
      </c>
      <c r="Q743" s="40" t="inlineStr">
        <is>
          <t>[{"Source": "Internet Movie Database", "Value": "7.0/10"}, {"Source": "Rotten Tomatoes", "Value": "73%"}, {"Source": "Metacritic", "Value": "58/100"}]</t>
        </is>
      </c>
      <c r="R743" s="41" t="inlineStr">
        <is>
          <t>496,444,308</t>
        </is>
      </c>
      <c r="S743" s="42" t="inlineStr">
        <is>
          <t>PG</t>
        </is>
      </c>
      <c r="T743" s="43" t="inlineStr">
        <is>
          <t>102</t>
        </is>
      </c>
      <c r="U743" s="44" t="inlineStr">
        <is>
          <t>{"link": "https://www.themoviedb.org/movie/976573-elemental/watch?locale=CA",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3" s="45" t="inlineStr">
        <is>
          <t>200,000,000</t>
        </is>
      </c>
      <c r="W743" s="34" t="n">
        <v>976573</v>
      </c>
      <c r="X743" s="34" t="inlineStr">
        <is>
          <t>[569094, 346698, 1076364, 724209, 335977, 615656, 884605, 565770, 961323, 832502, 945729, 447277, 298618, 616747, 872585, 923939, 912908, 502356, 667538, 1040148]</t>
        </is>
      </c>
      <c r="Y743" s="34" t="inlineStr">
        <is>
          <t>73%</t>
        </is>
      </c>
      <c r="Z743" s="34" t="inlineStr">
        <is>
          <t>7.0/10</t>
        </is>
      </c>
      <c r="AA743" s="34" t="inlineStr">
        <is>
          <t>58/100</t>
        </is>
      </c>
      <c r="AB743" s="34" t="inlineStr">
        <is>
          <t>https://www.youtube.com/embed/hXzcyx9V0xw</t>
        </is>
      </c>
      <c r="AC743" s="46" t="n">
        <v>1731215633548</v>
      </c>
    </row>
    <row r="744" ht="14.25" customHeight="1" s="130">
      <c r="A744" s="85" t="inlineStr">
        <is>
          <t>Transformers: Rise of the Beasts</t>
        </is>
      </c>
      <c r="B744" s="86" t="n">
        <v>65</v>
      </c>
      <c r="C744" s="109" t="inlineStr">
        <is>
          <t>Transformers</t>
        </is>
      </c>
      <c r="D744" s="47" t="n"/>
      <c r="E744" s="87" t="inlineStr">
        <is>
          <t>Action</t>
        </is>
      </c>
      <c r="F744" s="88" t="inlineStr">
        <is>
          <t>Sci-Fi</t>
        </is>
      </c>
      <c r="G744" s="110" t="n"/>
      <c r="H744" s="115" t="n"/>
      <c r="I744" s="89" t="inlineStr">
        <is>
          <t>Paramount Pictures</t>
        </is>
      </c>
      <c r="J744" s="90" t="n">
        <v>2023</v>
      </c>
      <c r="K744" s="34">
        <f>ROW(K744)-1</f>
        <v/>
      </c>
      <c r="L744" s="91"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M744" s="34"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N744" s="34" t="inlineStr">
        <is>
          <t>https://image.tmdb.org/t/p/w500/gPbM0MK8CP8A174rmUwGsADNYKD.jpg</t>
        </is>
      </c>
      <c r="O744" s="34" t="inlineStr">
        <is>
          <t>Anthony Ramos, Dominique Fishback, Peter Cullen, Ron Perlman, Peter Dinklage, Michelle Yeoh, Pete Davidson, Liza Koshy</t>
        </is>
      </c>
      <c r="P744" s="34" t="inlineStr">
        <is>
          <t>Steven Caple Jr.</t>
        </is>
      </c>
      <c r="Q744" s="50" t="inlineStr">
        <is>
          <t>[{"Source": "Internet Movie Database", "Value": "6.0/10"}, {"Source": "Rotten Tomatoes", "Value": "51%"}, {"Source": "Metacritic", "Value": "42/100"}]</t>
        </is>
      </c>
      <c r="R744" s="51" t="inlineStr">
        <is>
          <t>439,000,000</t>
        </is>
      </c>
      <c r="S744" s="34" t="inlineStr">
        <is>
          <t>PG-13</t>
        </is>
      </c>
      <c r="T744" s="34" t="inlineStr">
        <is>
          <t>127</t>
        </is>
      </c>
      <c r="U744" s="34" t="inlineStr">
        <is>
          <t>{"link": "https://www.themoviedb.org/movie/667538-transformers-rise-of-the-beasts/watch?locale=CA",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44" s="51" t="inlineStr">
        <is>
          <t>195,000,000</t>
        </is>
      </c>
      <c r="W744" s="34" t="n">
        <v>667538</v>
      </c>
      <c r="X744" s="34" t="inlineStr">
        <is>
          <t>[298618, 447365, 569094, 1083862, 457332, 346698, 385687, 575264, 455476, 447277, 536437, 976573, 335977, 717930, 884605, 565770, 615656, 890771, 91314, 1858]</t>
        </is>
      </c>
      <c r="Y744" s="34" t="inlineStr">
        <is>
          <t>51%</t>
        </is>
      </c>
      <c r="Z744" s="34" t="inlineStr">
        <is>
          <t>6.0/10</t>
        </is>
      </c>
      <c r="AA744" s="34" t="inlineStr">
        <is>
          <t>42/100</t>
        </is>
      </c>
      <c r="AB744" s="34" t="inlineStr">
        <is>
          <t>https://www.youtube.com/embed/ZtuFgnxQMrA</t>
        </is>
      </c>
      <c r="AC744" s="46" t="n">
        <v>1731215633548</v>
      </c>
    </row>
    <row r="745" ht="14.25" customHeight="1" s="130">
      <c r="A745" s="85" t="inlineStr">
        <is>
          <t>Godzilla: King of the Monsters</t>
        </is>
      </c>
      <c r="B745" s="86" t="n">
        <v>64</v>
      </c>
      <c r="C745" s="109" t="inlineStr">
        <is>
          <t>MonsterVerse</t>
        </is>
      </c>
      <c r="D745" s="47" t="n"/>
      <c r="E745" s="87" t="inlineStr">
        <is>
          <t>Action</t>
        </is>
      </c>
      <c r="F745" s="88" t="n"/>
      <c r="G745" s="110" t="n"/>
      <c r="H745" s="115" t="n"/>
      <c r="I745" s="89" t="inlineStr">
        <is>
          <t>Warner Bros.</t>
        </is>
      </c>
      <c r="J745" s="90" t="n">
        <v>2019</v>
      </c>
      <c r="K745" s="34">
        <f>ROW(K745)-1</f>
        <v/>
      </c>
      <c r="L745" s="91" t="n"/>
      <c r="M745" s="34"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N745" s="34" t="inlineStr">
        <is>
          <t>https://image.tmdb.org/t/p/w500/fQ40gmFM4p03tXwMxQQKh2cCBW4.jpg</t>
        </is>
      </c>
      <c r="O745" s="34" t="inlineStr">
        <is>
          <t>Kyle Chandler, Vera Farmiga, Millie Bobby Brown, Ken Watanabe, Zhang Ziyi, Bradley Whitford, Sally Hawkins, Charles Dance</t>
        </is>
      </c>
      <c r="P745" s="34" t="inlineStr">
        <is>
          <t>Michael Dougherty</t>
        </is>
      </c>
      <c r="Q745" s="50" t="inlineStr">
        <is>
          <t>[{"Source": "Internet Movie Database", "Value": "6.0/10"}, {"Source": "Rotten Tomatoes", "Value": "42%"}, {"Source": "Metacritic", "Value": "48/100"}]</t>
        </is>
      </c>
      <c r="R745" s="51" t="inlineStr">
        <is>
          <t>387,300,138</t>
        </is>
      </c>
      <c r="S745" s="34" t="inlineStr">
        <is>
          <t>PG-13</t>
        </is>
      </c>
      <c r="T745" s="34" t="inlineStr">
        <is>
          <t>132</t>
        </is>
      </c>
      <c r="U745" s="34" t="inlineStr">
        <is>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5" s="51" t="inlineStr">
        <is>
          <t>170,000,000</t>
        </is>
      </c>
      <c r="W745" s="34" t="n">
        <v>373571</v>
      </c>
      <c r="X745" s="34" t="inlineStr">
        <is>
          <t>[399566, 320288, 124905, 531309, 479455, 293167, 447404, 929, 504608, 420817, 456740, 458156, 412117, 384018, 536115, 535581, 399579, 531306, 533642, 523172]</t>
        </is>
      </c>
      <c r="Y745" s="34" t="inlineStr">
        <is>
          <t>42%</t>
        </is>
      </c>
      <c r="Z745" s="34" t="inlineStr">
        <is>
          <t>6.0/10</t>
        </is>
      </c>
      <c r="AA745" s="34" t="inlineStr">
        <is>
          <t>48/100</t>
        </is>
      </c>
      <c r="AB745" s="34" t="inlineStr">
        <is>
          <t>https://www.youtube.com/embed/QFxN2oDKk0E</t>
        </is>
      </c>
      <c r="AC745" s="46" t="n">
        <v>1731215633548</v>
      </c>
    </row>
    <row r="746" ht="14.25" customHeight="1" s="130">
      <c r="A746" s="85" t="inlineStr">
        <is>
          <t>She’s All That</t>
        </is>
      </c>
      <c r="B746" s="86" t="n">
        <v>64</v>
      </c>
      <c r="C746" s="109" t="inlineStr">
        <is>
          <t>She's All That</t>
        </is>
      </c>
      <c r="D746" s="47" t="n"/>
      <c r="E746" s="87" t="inlineStr">
        <is>
          <t>Teen</t>
        </is>
      </c>
      <c r="F746" s="88" t="inlineStr">
        <is>
          <t>Comedy</t>
        </is>
      </c>
      <c r="G746" s="110" t="n"/>
      <c r="H746" s="115" t="n"/>
      <c r="I746" s="89" t="inlineStr">
        <is>
          <t>Miramax</t>
        </is>
      </c>
      <c r="J746" s="90" t="n">
        <v>1999</v>
      </c>
      <c r="K746" s="34">
        <f>ROW(K746)-1</f>
        <v/>
      </c>
      <c r="L746" s="91" t="n"/>
      <c r="M746" s="34"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N746" s="34" t="inlineStr">
        <is>
          <t>https://image.tmdb.org/t/p/w500/a0pepZNFCjggc7Na9gEwbTI1f46.jpg</t>
        </is>
      </c>
      <c r="O746" s="34" t="inlineStr">
        <is>
          <t>Freddie Prinze Jr., Rachael Leigh Cook, Paul Walker, Jodi Lyn O'Keefe, Kevin Pollak, Anna Paquin, Kieran Culkin, Elden Henson</t>
        </is>
      </c>
      <c r="P746" s="34" t="inlineStr">
        <is>
          <t>Robert Iscove</t>
        </is>
      </c>
      <c r="Q746" s="50" t="inlineStr">
        <is>
          <t>[{"Source": "Internet Movie Database", "Value": "5.9/10"}, {"Source": "Rotten Tomatoes", "Value": "41%"}, {"Source": "Metacritic", "Value": "51/100"}]</t>
        </is>
      </c>
      <c r="R746" s="51" t="inlineStr">
        <is>
          <t>103,166,989</t>
        </is>
      </c>
      <c r="S746" s="34" t="inlineStr">
        <is>
          <t>PG-13</t>
        </is>
      </c>
      <c r="T746" s="34" t="inlineStr">
        <is>
          <t>95</t>
        </is>
      </c>
      <c r="U746" s="34" t="inlineStr">
        <is>
          <t>{"link": "https://www.themoviedb.org/movie/10314-she-s-all-that/watch?locale=CA", "buy": [{"logo_path": "/9ghgSC0MA082EL6HLCW3GalykFD.jpg", "provider_id": 2, "provider_name": "Apple TV", "display_priority": 6},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"/seGSXajazLMCKGB5hnRCidtjay1.jpg", "provider_id": 10, "provider_name": "Amazon Video", "display_priority": 59}]}</t>
        </is>
      </c>
      <c r="V746" s="51" t="inlineStr">
        <is>
          <t>10,000,000</t>
        </is>
      </c>
      <c r="W746" s="34" t="n">
        <v>10314</v>
      </c>
      <c r="X746" s="34" t="inlineStr">
        <is>
          <t>[10571, 9655, 34016, 347626, 314385, 11355, 25195, 434552, 72890, 310888, 202980, 550023, 10445, 10461, 12404, 15556, 83860, 9821, 34482, 510465]</t>
        </is>
      </c>
      <c r="Y746" s="34" t="inlineStr">
        <is>
          <t>41%</t>
        </is>
      </c>
      <c r="Z746" s="34" t="inlineStr">
        <is>
          <t>5.9/10</t>
        </is>
      </c>
      <c r="AA746" s="34" t="inlineStr">
        <is>
          <t>51/100</t>
        </is>
      </c>
      <c r="AB746" s="34" t="inlineStr">
        <is>
          <t>https://www.youtube.com/embed/kI9fYsgduGE</t>
        </is>
      </c>
      <c r="AC746" s="46" t="n">
        <v>1731215633548</v>
      </c>
    </row>
    <row r="747" ht="14.25" customHeight="1" s="130">
      <c r="A747" s="85" t="inlineStr">
        <is>
          <t>Baby Mama</t>
        </is>
      </c>
      <c r="B747" s="86" t="n">
        <v>64</v>
      </c>
      <c r="C747" s="109" t="n"/>
      <c r="D747" s="47" t="n"/>
      <c r="E747" s="87" t="inlineStr">
        <is>
          <t>Comedy</t>
        </is>
      </c>
      <c r="F747" s="88" t="n"/>
      <c r="G747" s="110" t="n"/>
      <c r="H747" s="115" t="n"/>
      <c r="I747" s="89" t="inlineStr">
        <is>
          <t>Universal Pictures</t>
        </is>
      </c>
      <c r="J747" s="90" t="n">
        <v>2008</v>
      </c>
      <c r="K747" s="34">
        <f>ROW(K747)-1</f>
        <v/>
      </c>
      <c r="L747" s="91"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M747" s="34" t="inlineStr">
        <is>
          <t>A successful, single businesswoman who dreams of having a baby discovers she is infertile and hires a working class woman to be her unlikely surrogate.</t>
        </is>
      </c>
      <c r="N747" s="34" t="inlineStr">
        <is>
          <t>https://image.tmdb.org/t/p/w500/xZOwucsL5NInPyFcmqJzytHkaJR.jpg</t>
        </is>
      </c>
      <c r="O747" s="34" t="inlineStr">
        <is>
          <t>Tina Fey, Amy Poehler, Dax Shepard, Sigourney Weaver, Greg Kinnear, Steve Martin, Romany Malco, Maura Tierney</t>
        </is>
      </c>
      <c r="P747" s="34" t="inlineStr">
        <is>
          <t>Michael McCullers</t>
        </is>
      </c>
      <c r="Q747" s="50" t="inlineStr">
        <is>
          <t>[{"Source": "Internet Movie Database", "Value": "6.0/10"}, {"Source": "Rotten Tomatoes", "Value": "63%"}, {"Source": "Metacritic", "Value": "55/100"}]</t>
        </is>
      </c>
      <c r="R747" s="51" t="inlineStr">
        <is>
          <t>64,400,000</t>
        </is>
      </c>
      <c r="S747" s="34" t="inlineStr">
        <is>
          <t>PG-13</t>
        </is>
      </c>
      <c r="T747" s="34" t="inlineStr">
        <is>
          <t>99</t>
        </is>
      </c>
      <c r="U747" s="34" t="inlineStr">
        <is>
          <t>{"link": "https://www.themoviedb.org/movie/8780-baby-mama/watch?locale=CA",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47" s="51" t="inlineStr">
        <is>
          <t>30,000,000</t>
        </is>
      </c>
      <c r="W747" s="34" t="n">
        <v>8780</v>
      </c>
      <c r="X747" s="34" t="inlineStr">
        <is>
          <t>[528442, 13697, 72440, 18598, 370902, 655791, 22419, 295581, 18131, 35813, 87504, 83860, 421281, 11853, 12709, 13824, 10833, 291413, 20497, 43372]</t>
        </is>
      </c>
      <c r="Y747" s="34" t="inlineStr">
        <is>
          <t>63%</t>
        </is>
      </c>
      <c r="Z747" s="34" t="inlineStr">
        <is>
          <t>6.0/10</t>
        </is>
      </c>
      <c r="AA747" s="34" t="inlineStr">
        <is>
          <t>55/100</t>
        </is>
      </c>
      <c r="AB747" s="34" t="inlineStr">
        <is>
          <t>https://www.youtube.com/embed/stc7RUABPaU</t>
        </is>
      </c>
      <c r="AC747" s="46" t="n">
        <v>1731215633548</v>
      </c>
    </row>
    <row r="748" ht="14.25" customHeight="1" s="130">
      <c r="A748" s="85" t="inlineStr">
        <is>
          <t>Mulan</t>
        </is>
      </c>
      <c r="B748" s="86" t="n">
        <v>64</v>
      </c>
      <c r="C748" s="109" t="inlineStr">
        <is>
          <t>Disney Live Action</t>
        </is>
      </c>
      <c r="D748" s="47" t="inlineStr">
        <is>
          <t>Disney Live Action Remake</t>
        </is>
      </c>
      <c r="E748" s="87" t="inlineStr">
        <is>
          <t>Action</t>
        </is>
      </c>
      <c r="F748" s="88" t="inlineStr">
        <is>
          <t>Princess</t>
        </is>
      </c>
      <c r="G748" s="110" t="n"/>
      <c r="H748" s="115" t="inlineStr">
        <is>
          <t>Disney+</t>
        </is>
      </c>
      <c r="I748" s="89" t="inlineStr">
        <is>
          <t>Disney</t>
        </is>
      </c>
      <c r="J748" s="90" t="n">
        <v>2020</v>
      </c>
      <c r="K748" s="34">
        <f>ROW(K748)-1</f>
        <v/>
      </c>
      <c r="L748" s="91" t="n"/>
      <c r="M748" s="36"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N748" s="37" t="inlineStr">
        <is>
          <t>https://image.tmdb.org/t/p/w500/aKx1ARwG55zZ0GpRvU2WrGrCG9o.jpg</t>
        </is>
      </c>
      <c r="O748" s="38" t="inlineStr">
        <is>
          <t>Liu Yifei, Donnie Yen, Gong Li, Jet Li, Jason Scott Lee, Yoson An, Tzi Ma, Rosalind Chao</t>
        </is>
      </c>
      <c r="P748" s="39" t="inlineStr">
        <is>
          <t>Niki Caro</t>
        </is>
      </c>
      <c r="Q748" s="40" t="inlineStr">
        <is>
          <t>[{"Source": "Internet Movie Database", "Value": "5.8/10"}, {"Source": "Rotten Tomatoes", "Value": "72%"}, {"Source": "Metacritic", "Value": "66/100"}]</t>
        </is>
      </c>
      <c r="R748" s="41" t="inlineStr">
        <is>
          <t>69,965,374</t>
        </is>
      </c>
      <c r="S748" s="42" t="inlineStr">
        <is>
          <t>PG-13</t>
        </is>
      </c>
      <c r="T748" s="43" t="inlineStr">
        <is>
          <t>115</t>
        </is>
      </c>
      <c r="U748" s="44" t="inlineStr">
        <is>
          <t>{"link": "https://www.themoviedb.org/movie/337401-mulan/watch?locale=CA",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8" s="45" t="inlineStr">
        <is>
          <t>200,000,000</t>
        </is>
      </c>
      <c r="W748" s="34" t="n">
        <v>337401</v>
      </c>
      <c r="X748" s="34" t="inlineStr">
        <is>
          <t>[438396, 10674, 497582, 694919, 499932, 12242, 539885, 621870, 475430, 627290, 741074, 724989, 605116, 340102, 500840, 614911, 531219, 501979, 726208, 662546]</t>
        </is>
      </c>
      <c r="Y748" s="34" t="inlineStr">
        <is>
          <t>72%</t>
        </is>
      </c>
      <c r="Z748" s="34" t="inlineStr">
        <is>
          <t>5.8/10</t>
        </is>
      </c>
      <c r="AA748" s="34" t="inlineStr">
        <is>
          <t>66/100</t>
        </is>
      </c>
      <c r="AB748" s="34" t="inlineStr">
        <is>
          <t>https://www.youtube.com/embed/R-eFm--k21c</t>
        </is>
      </c>
      <c r="AC748" s="46" t="n">
        <v>1731215633548</v>
      </c>
    </row>
    <row r="749" ht="14.25" customHeight="1" s="130">
      <c r="A749" s="85" t="inlineStr">
        <is>
          <t>Jumanji: The Next Level</t>
        </is>
      </c>
      <c r="B749" s="86" t="n">
        <v>64</v>
      </c>
      <c r="C749" s="109" t="inlineStr">
        <is>
          <t>Jumanji</t>
        </is>
      </c>
      <c r="D749" s="47" t="n"/>
      <c r="E749" s="87" t="inlineStr">
        <is>
          <t>Adventure</t>
        </is>
      </c>
      <c r="F749" s="88" t="inlineStr">
        <is>
          <t>Video Game</t>
        </is>
      </c>
      <c r="G749" s="110" t="n"/>
      <c r="H749" s="115" t="n"/>
      <c r="I749" s="89" t="inlineStr">
        <is>
          <t>Columbia Pictures</t>
        </is>
      </c>
      <c r="J749" s="90" t="n">
        <v>2019</v>
      </c>
      <c r="K749" s="34">
        <f>ROW(K749)-1</f>
        <v/>
      </c>
      <c r="L749" s="91"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M749" s="36" t="inlineStr">
        <is>
          <t>As the gang return to Jumanji to rescue one of their own, they discover that nothing is as they expect. The players will have to brave parts unknown and unexplored in order to escape the world’s most dangerous game.</t>
        </is>
      </c>
      <c r="N749" s="37" t="inlineStr">
        <is>
          <t>https://image.tmdb.org/t/p/w500/jyw8VKYEiM1UDzPB7NsisUgBeJ8.jpg</t>
        </is>
      </c>
      <c r="O749" s="38" t="inlineStr">
        <is>
          <t>Dwayne Johnson, Kevin Hart, Jack Black, Karen Gillan, Awkwafina, Nick Jonas, Alex Wolff, Morgan Turner</t>
        </is>
      </c>
      <c r="P749" s="39" t="inlineStr">
        <is>
          <t>Jake Kasdan</t>
        </is>
      </c>
      <c r="Q749" s="40" t="inlineStr">
        <is>
          <t>[{"Source": "Internet Movie Database", "Value": "6.7/10"}, {"Source": "Rotten Tomatoes", "Value": "72%"}, {"Source": "Metacritic", "Value": "58/100"}]</t>
        </is>
      </c>
      <c r="R749" s="41" t="inlineStr">
        <is>
          <t>801,693,929</t>
        </is>
      </c>
      <c r="S749" s="42" t="inlineStr">
        <is>
          <t>PG-13</t>
        </is>
      </c>
      <c r="T749" s="43" t="inlineStr">
        <is>
          <t>123</t>
        </is>
      </c>
      <c r="U749" s="44" t="inlineStr">
        <is>
          <t>{"link": "https://www.themoviedb.org/movie/512200-jumanji-the-next-level/watch?locale=CA", "ads": [{"logo_path": "/a7O0Z1uhFjgGydRrgT6ucBisP4K.jpg", "provider_id": 314, "provider_name": "CBC Gem", "display_priority": 44}],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749" s="45" t="inlineStr">
        <is>
          <t>125,000,000</t>
        </is>
      </c>
      <c r="W749" s="34" t="n">
        <v>512200</v>
      </c>
      <c r="X749" s="34" t="inlineStr">
        <is>
          <t>[353486, 181812, 431693, 8844, 330457, 546554, 338967, 290859, 458897, 38700, 429617, 509967, 495764, 508439, 570670, 338762, 530915, 384018, 549053, 531219]</t>
        </is>
      </c>
      <c r="Y749" s="34" t="inlineStr">
        <is>
          <t>72%</t>
        </is>
      </c>
      <c r="Z749" s="34" t="inlineStr">
        <is>
          <t>6.7/10</t>
        </is>
      </c>
      <c r="AA749" s="34" t="inlineStr">
        <is>
          <t>58/100</t>
        </is>
      </c>
      <c r="AB749" s="34" t="inlineStr">
        <is>
          <t>https://www.youtube.com/embed/F6QaLsw8EWY</t>
        </is>
      </c>
      <c r="AC749" s="46" t="n">
        <v>1731215633548</v>
      </c>
    </row>
    <row r="750" ht="14.25" customHeight="1" s="130">
      <c r="A750" s="85" t="inlineStr">
        <is>
          <t>13 Going on 30</t>
        </is>
      </c>
      <c r="B750" s="86" t="n">
        <v>64</v>
      </c>
      <c r="C750" s="109" t="n"/>
      <c r="D750" s="47" t="n"/>
      <c r="E750" s="87" t="inlineStr">
        <is>
          <t>RomCom</t>
        </is>
      </c>
      <c r="F750" s="88" t="inlineStr">
        <is>
          <t>Fantasy</t>
        </is>
      </c>
      <c r="G750" s="110" t="n"/>
      <c r="H750" s="115" t="n"/>
      <c r="I750" s="89" t="inlineStr">
        <is>
          <t>Columbia Pictures</t>
        </is>
      </c>
      <c r="J750" s="90" t="n">
        <v>2004</v>
      </c>
      <c r="K750" s="34">
        <f>ROW(K750)-1</f>
        <v/>
      </c>
      <c r="L750" s="91"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M750" s="34"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N750" s="34" t="inlineStr">
        <is>
          <t>https://image.tmdb.org/t/p/w500/iNZdSIfhSCMtRILDNyhLn8UKeSG.jpg</t>
        </is>
      </c>
      <c r="O750" s="34" t="inlineStr">
        <is>
          <t>Jennifer Garner, Mark Ruffalo, Judy Greer, Andy Serkis, Christa B. Allen, Sean Marquette, Alexandra Kyle, Kathy Baker</t>
        </is>
      </c>
      <c r="P750" s="34" t="inlineStr">
        <is>
          <t>Gary Winick</t>
        </is>
      </c>
      <c r="Q750" s="50" t="inlineStr">
        <is>
          <t>[{"Source": "Internet Movie Database", "Value": "6.3/10"}, {"Source": "Rotten Tomatoes", "Value": "64%"}, {"Source": "Metacritic", "Value": "57/100"}]</t>
        </is>
      </c>
      <c r="R750" s="51" t="inlineStr">
        <is>
          <t>96,500,000</t>
        </is>
      </c>
      <c r="S750" s="34" t="inlineStr">
        <is>
          <t>PG-13</t>
        </is>
      </c>
      <c r="T750" s="34" t="inlineStr">
        <is>
          <t>98</t>
        </is>
      </c>
      <c r="U750" s="34" t="inlineStr">
        <is>
          <t>{"link": "https://www.themoviedb.org/movie/10096-13-going-on-30/watch?locale=CA",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750" s="51" t="inlineStr">
        <is>
          <t>37,000,000</t>
        </is>
      </c>
      <c r="W750" s="34" t="n">
        <v>10096</v>
      </c>
      <c r="X750" s="34" t="inlineStr">
        <is>
          <t>[16996, 9007, 1824, 80035, 10330, 32856, 10625, 2059, 11247, 9880, 6557, 9947, 4523, 14442, 9820, 4951, 7303, 11007, 40205, 10025]</t>
        </is>
      </c>
      <c r="Y750" s="34" t="inlineStr">
        <is>
          <t>64%</t>
        </is>
      </c>
      <c r="Z750" s="34" t="inlineStr">
        <is>
          <t>6.3/10</t>
        </is>
      </c>
      <c r="AA750" s="34" t="inlineStr">
        <is>
          <t>57/100</t>
        </is>
      </c>
      <c r="AB750" s="34" t="inlineStr">
        <is>
          <t>https://www.youtube.com/embed/_pmFp2W65Fs</t>
        </is>
      </c>
      <c r="AC750" s="46" t="n">
        <v>1731215633548</v>
      </c>
    </row>
    <row r="751" ht="14.25" customHeight="1" s="130">
      <c r="A751" s="85" t="inlineStr">
        <is>
          <t>The Croods</t>
        </is>
      </c>
      <c r="B751" s="86" t="n">
        <v>64</v>
      </c>
      <c r="C751" s="109" t="inlineStr">
        <is>
          <t>The Croods</t>
        </is>
      </c>
      <c r="D751" s="47" t="n"/>
      <c r="E751" s="87" t="inlineStr">
        <is>
          <t>Animated</t>
        </is>
      </c>
      <c r="F751" s="88" t="n"/>
      <c r="G751" s="110" t="n"/>
      <c r="H751" s="115" t="n"/>
      <c r="I751" s="89" t="inlineStr">
        <is>
          <t>Dreamworks</t>
        </is>
      </c>
      <c r="J751" s="90" t="n">
        <v>2013</v>
      </c>
      <c r="K751" s="34">
        <f>ROW(K751)-1</f>
        <v/>
      </c>
      <c r="L751" s="91" t="n"/>
      <c r="M751" s="36"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N751" s="37" t="inlineStr">
        <is>
          <t>https://image.tmdb.org/t/p/w500/p7lJkqHlK01nr0zNacunUFI5Qxy.jpg</t>
        </is>
      </c>
      <c r="O751" s="38" t="inlineStr">
        <is>
          <t>Nicolas Cage, Emma Stone, Ryan Reynolds, Catherine Keener, Cloris Leachman, Clark Duke, Chris Sanders, Randy Thom</t>
        </is>
      </c>
      <c r="P751" s="39" t="inlineStr">
        <is>
          <t>Kirk DeMicco, Chris Sanders</t>
        </is>
      </c>
      <c r="Q751" s="40" t="inlineStr">
        <is>
          <t>[{"Source": "Internet Movie Database", "Value": "7.1/10"}, {"Source": "Rotten Tomatoes", "Value": "71%"}, {"Source": "Metacritic", "Value": "55/100"}]</t>
        </is>
      </c>
      <c r="R751" s="41" t="inlineStr">
        <is>
          <t>587,204,668</t>
        </is>
      </c>
      <c r="S751" s="42" t="inlineStr">
        <is>
          <t>PG</t>
        </is>
      </c>
      <c r="T751" s="43" t="inlineStr">
        <is>
          <t>98</t>
        </is>
      </c>
      <c r="U751" s="44" t="inlineStr">
        <is>
          <t>{"link": "https://www.themoviedb.org/movie/49519-the-croods/watch?locale=CA",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1" s="45" t="inlineStr">
        <is>
          <t>135,000,000</t>
        </is>
      </c>
      <c r="W751" s="34" t="n">
        <v>49519</v>
      </c>
      <c r="X751" s="34" t="inlineStr">
        <is>
          <t>[529203, 81188, 82690, 77950, 116711, 68728, 57800, 76492, 62211, 772, 178682, 68179, 1571, 62177, 49524, 44912, 93456, 140420, 82654, 38055]</t>
        </is>
      </c>
      <c r="Y751" s="34" t="inlineStr">
        <is>
          <t>71%</t>
        </is>
      </c>
      <c r="Z751" s="34" t="inlineStr">
        <is>
          <t>7.1/10</t>
        </is>
      </c>
      <c r="AA751" s="34" t="inlineStr">
        <is>
          <t>55/100</t>
        </is>
      </c>
      <c r="AB751" s="34" t="inlineStr">
        <is>
          <t>https://www.youtube.com/embed/4fVCKy69zUY</t>
        </is>
      </c>
      <c r="AC751" s="46" t="n">
        <v>1731215633548</v>
      </c>
    </row>
    <row r="752" ht="14.25" customHeight="1" s="130">
      <c r="A752" s="85" t="inlineStr">
        <is>
          <t>Uncharted</t>
        </is>
      </c>
      <c r="B752" s="86" t="n">
        <v>64</v>
      </c>
      <c r="C752" s="109" t="inlineStr">
        <is>
          <t>Playstation</t>
        </is>
      </c>
      <c r="D752" s="47" t="n"/>
      <c r="E752" s="87" t="inlineStr">
        <is>
          <t>Adventure</t>
        </is>
      </c>
      <c r="F752" s="88" t="inlineStr">
        <is>
          <t>Video Game</t>
        </is>
      </c>
      <c r="G752" s="110" t="n"/>
      <c r="H752" s="115" t="n"/>
      <c r="I752" s="89" t="inlineStr">
        <is>
          <t>Columbia Pictures</t>
        </is>
      </c>
      <c r="J752" s="90" t="n">
        <v>2022</v>
      </c>
      <c r="K752" s="34">
        <f>ROW(K752)-1</f>
        <v/>
      </c>
      <c r="L752" s="91" t="n"/>
      <c r="M752" s="52" t="inlineStr">
        <is>
          <t>A young street-smart, Nathan Drake and his wisecracking partner Victor “Sully” Sullivan embark on a dangerous pursuit of “the greatest treasure never found” while also tracking clues that may lead to Nathan’s long-lost brother.</t>
        </is>
      </c>
      <c r="N752" s="34" t="inlineStr">
        <is>
          <t>https://image.tmdb.org/t/p/w500/rJHC1RUORuUhtfNb4Npclx0xnOf.jpg</t>
        </is>
      </c>
      <c r="O752" s="34" t="inlineStr">
        <is>
          <t>Tom Holland, Mark Wahlberg, Sophia Ali, Tati Gabrielle, Antonio Banderas, Steven Waddington, Rudy Pankow, Tiernan Jones</t>
        </is>
      </c>
      <c r="P752" s="34" t="inlineStr">
        <is>
          <t>Ruben Fleischer</t>
        </is>
      </c>
      <c r="Q752" s="50" t="inlineStr">
        <is>
          <t>[{"Source": "Internet Movie Database", "Value": "6.3/10"}, {"Source": "Metacritic", "Value": "45/100"}]</t>
        </is>
      </c>
      <c r="R752" s="51" t="inlineStr">
        <is>
          <t>407,141,258</t>
        </is>
      </c>
      <c r="S752" s="34" t="inlineStr">
        <is>
          <t>PG-13</t>
        </is>
      </c>
      <c r="T752" s="34" t="inlineStr">
        <is>
          <t>116</t>
        </is>
      </c>
      <c r="U752" s="34" t="inlineStr">
        <is>
          <t>{"link": "https://www.themoviedb.org/movie/335787-uncharted/watch?locale=CA",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752" s="51" t="inlineStr">
        <is>
          <t>120,000,000</t>
        </is>
      </c>
      <c r="W752" s="34" t="n">
        <v>335787</v>
      </c>
      <c r="X752" s="34" t="inlineStr">
        <is>
          <t>[414906, 763285, 406759, 526896, 752623, 628900, 505026, 629542, 696806, 634649, 823625, 923632, 522016, 338953, 453395, 639933, 580489, 626735, 420821, 725201]</t>
        </is>
      </c>
      <c r="Y752" s="34" t="inlineStr">
        <is>
          <t>N/A</t>
        </is>
      </c>
      <c r="Z752" s="34" t="inlineStr">
        <is>
          <t>6.3/10</t>
        </is>
      </c>
      <c r="AA752" s="34" t="inlineStr">
        <is>
          <t>45/100</t>
        </is>
      </c>
      <c r="AB752" s="34" t="inlineStr">
        <is>
          <t>https://www.youtube.com/embed/l-LD16Yzi2c</t>
        </is>
      </c>
      <c r="AC752" s="46" t="n">
        <v>1731215633548</v>
      </c>
    </row>
    <row r="753" ht="14.25" customHeight="1" s="130">
      <c r="A753" s="85" t="inlineStr">
        <is>
          <t>The King's Man</t>
        </is>
      </c>
      <c r="B753" s="86" t="n">
        <v>64</v>
      </c>
      <c r="C753" s="109" t="inlineStr">
        <is>
          <t>Kingsman</t>
        </is>
      </c>
      <c r="D753" s="47" t="n"/>
      <c r="E753" s="87" t="inlineStr">
        <is>
          <t>Action</t>
        </is>
      </c>
      <c r="F753" s="88" t="inlineStr">
        <is>
          <t>Spy</t>
        </is>
      </c>
      <c r="G753" s="110" t="n"/>
      <c r="H753" s="115" t="n"/>
      <c r="I753" s="89" t="inlineStr">
        <is>
          <t>20th Century Studios</t>
        </is>
      </c>
      <c r="J753" s="90" t="n">
        <v>2021</v>
      </c>
      <c r="K753" s="34">
        <f>ROW(K753)-1</f>
        <v/>
      </c>
      <c r="L753" s="91"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M753" s="36" t="inlineStr">
        <is>
          <t>As a collection of history's worst tyrants and criminal masterminds gather to plot a war to wipe out millions, one man must race against time to stop them.</t>
        </is>
      </c>
      <c r="N753" s="37" t="inlineStr">
        <is>
          <t>https://image.tmdb.org/t/p/w500/aq4Pwv5Xeuvj6HZKtxyd23e6bE9.jpg</t>
        </is>
      </c>
      <c r="O753" s="38" t="inlineStr">
        <is>
          <t>Ralph Fiennes, Gemma Arterton, Rhys Ifans, Matthew Goode, Tom Hollander, Harris Dickinson, Daniel Brühl, Djimon Hounsou</t>
        </is>
      </c>
      <c r="P753" s="39" t="inlineStr">
        <is>
          <t>Matthew Vaughn</t>
        </is>
      </c>
      <c r="Q753" s="40" t="inlineStr">
        <is>
          <t>[{"Source": "Internet Movie Database", "Value": "6.3/10"}, {"Source": "Rotten Tomatoes", "Value": "42%"}, {"Source": "Metacritic", "Value": "44/100"}]</t>
        </is>
      </c>
      <c r="R753" s="41" t="inlineStr">
        <is>
          <t>125,897,478</t>
        </is>
      </c>
      <c r="S753" s="42" t="inlineStr">
        <is>
          <t>R</t>
        </is>
      </c>
      <c r="T753" s="43" t="inlineStr">
        <is>
          <t>131</t>
        </is>
      </c>
      <c r="U753" s="44" t="inlineStr">
        <is>
          <t>{"link": "https://www.themoviedb.org/movie/476669-the-king-s-man/watch?locale=CA",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3" s="45" t="inlineStr">
        <is>
          <t>100,000,000</t>
        </is>
      </c>
      <c r="W753" s="34" t="n">
        <v>476669</v>
      </c>
      <c r="X753" s="34" t="inlineStr">
        <is>
          <t>[522016, 646385, 17532, 597208, 522931, 890656, 624860, 800510, 696806, 511809, 753232, 644495, 505026, 496243, 425909, 335787, 615904, 634649, 730769, 414906]</t>
        </is>
      </c>
      <c r="Y753" s="34" t="inlineStr">
        <is>
          <t>42%</t>
        </is>
      </c>
      <c r="Z753" s="34" t="inlineStr">
        <is>
          <t>6.3/10</t>
        </is>
      </c>
      <c r="AA753" s="34" t="inlineStr">
        <is>
          <t>44/100</t>
        </is>
      </c>
      <c r="AB753" s="34" t="inlineStr">
        <is>
          <t>https://www.youtube.com/embed/_0vKejp3rvA</t>
        </is>
      </c>
      <c r="AC753" s="46" t="n">
        <v>1731215633548</v>
      </c>
    </row>
    <row r="754" ht="14.25" customHeight="1" s="130">
      <c r="A754" s="85" t="inlineStr">
        <is>
          <t xml:space="preserve">Office Christmas Party </t>
        </is>
      </c>
      <c r="B754" s="86" t="n">
        <v>64</v>
      </c>
      <c r="C754" s="109" t="n"/>
      <c r="D754" s="47" t="n"/>
      <c r="E754" s="87" t="inlineStr">
        <is>
          <t>Comedy</t>
        </is>
      </c>
      <c r="F754" s="88" t="n"/>
      <c r="G754" s="110" t="inlineStr">
        <is>
          <t>Christmas</t>
        </is>
      </c>
      <c r="H754" s="115" t="n"/>
      <c r="I754" s="89" t="inlineStr">
        <is>
          <t>Paramount Pictures</t>
        </is>
      </c>
      <c r="J754" s="90" t="n">
        <v>2016</v>
      </c>
      <c r="K754" s="34">
        <f>ROW(K754)-1</f>
        <v/>
      </c>
      <c r="L754" s="91"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M754" s="36"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N754" s="37" t="inlineStr">
        <is>
          <t>https://image.tmdb.org/t/p/w500/7r3w3cPTbNEIr1imb8zXyeIJCJe.jpg</t>
        </is>
      </c>
      <c r="O754" s="38" t="inlineStr">
        <is>
          <t>Jason Bateman, Olivia Munn, T.J. Miller, Jennifer Aniston, Kate McKinnon, Jillian Bell, Vanessa Bayer, Courtney B. Vance</t>
        </is>
      </c>
      <c r="P754" s="39" t="inlineStr">
        <is>
          <t>Josh Gordon, Will Speck</t>
        </is>
      </c>
      <c r="Q754" s="40" t="inlineStr">
        <is>
          <t>[{"Source": "Internet Movie Database", "Value": "5.9/10"}, {"Source": "Rotten Tomatoes", "Value": "41%"}, {"Source": "Metacritic", "Value": "42/100"}]</t>
        </is>
      </c>
      <c r="R754" s="41" t="inlineStr">
        <is>
          <t>114,500,000</t>
        </is>
      </c>
      <c r="S754" s="42" t="inlineStr">
        <is>
          <t>R</t>
        </is>
      </c>
      <c r="T754" s="43" t="inlineStr">
        <is>
          <t>105</t>
        </is>
      </c>
      <c r="U754" s="44" t="inlineStr">
        <is>
          <t>{"link": "https://www.themoviedb.org/movie/384682-office-christmas-party/watch?locale=CA",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4" s="45" t="inlineStr">
        <is>
          <t>45,000,000</t>
        </is>
      </c>
      <c r="W754" s="34" t="n">
        <v>384682</v>
      </c>
      <c r="X754" s="34" t="inlineStr">
        <is>
          <t>[356305, 4964, 338964, 22949, 5375, 381237, 17204, 336890, 560491, 332721, 403357, 305943, 381073, 612501, 457308, 15322, 1024433, 769234, 460822, 258805]</t>
        </is>
      </c>
      <c r="Y754" s="34" t="inlineStr">
        <is>
          <t>41%</t>
        </is>
      </c>
      <c r="Z754" s="34" t="inlineStr">
        <is>
          <t>5.9/10</t>
        </is>
      </c>
      <c r="AA754" s="34" t="inlineStr">
        <is>
          <t>42/100</t>
        </is>
      </c>
      <c r="AB754" s="34" t="inlineStr">
        <is>
          <t>https://www.youtube.com/embed/xkE4WelDfmY</t>
        </is>
      </c>
      <c r="AC754" s="46" t="n">
        <v>1731215633548</v>
      </c>
    </row>
    <row r="755" ht="14.25" customHeight="1" s="130">
      <c r="A755" s="85" t="inlineStr">
        <is>
          <t>The SpongeBob Movie: Sponge Out of Water</t>
        </is>
      </c>
      <c r="B755" s="86" t="n">
        <v>64</v>
      </c>
      <c r="C755" s="109" t="inlineStr">
        <is>
          <t>Nickelodeon</t>
        </is>
      </c>
      <c r="D755" s="47" t="inlineStr">
        <is>
          <t>SpongeBob</t>
        </is>
      </c>
      <c r="E755" s="87" t="inlineStr">
        <is>
          <t>Animated</t>
        </is>
      </c>
      <c r="F755" s="88" t="n"/>
      <c r="G755" s="110" t="n"/>
      <c r="H755" s="115" t="n"/>
      <c r="I755" s="89" t="inlineStr">
        <is>
          <t>Paramount Pictures</t>
        </is>
      </c>
      <c r="J755" s="90" t="n">
        <v>2015</v>
      </c>
      <c r="K755" s="34">
        <f>ROW(K755)-1</f>
        <v/>
      </c>
      <c r="L755" s="91"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M755" s="36"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N755" s="37" t="inlineStr">
        <is>
          <t>https://image.tmdb.org/t/p/w500/2WDmjUlSAPlA27i2OwEC7sRTFw3.jpg</t>
        </is>
      </c>
      <c r="O755" s="38" t="inlineStr">
        <is>
          <t>Tom Kenny, Bill Fagerbakke, Rodger Bumpass, Clancy Brown, Mr. Lawrence, Carolyn Lawrence, Antonio Banderas, Eric Bauza</t>
        </is>
      </c>
      <c r="P755" s="39" t="inlineStr">
        <is>
          <t>Paul Tibbitt, Mike Mitchell</t>
        </is>
      </c>
      <c r="Q755" s="40" t="inlineStr">
        <is>
          <t>[{"Source": "Internet Movie Database", "Value": "6.0/10"}, {"Source": "Rotten Tomatoes", "Value": "80%"}, {"Source": "Metacritic", "Value": "62/100"}]</t>
        </is>
      </c>
      <c r="R755" s="41" t="inlineStr">
        <is>
          <t>311,594,032</t>
        </is>
      </c>
      <c r="S755" s="42" t="inlineStr">
        <is>
          <t>PG</t>
        </is>
      </c>
      <c r="T755" s="43" t="inlineStr">
        <is>
          <t>93</t>
        </is>
      </c>
      <c r="U755" s="44" t="inlineStr">
        <is>
          <t>{"link": "https://www.themoviedb.org/movie/228165-the-spongebob-movie-sponge-out-of-water/watch?locale=CA",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755" s="45" t="inlineStr">
        <is>
          <t>74,000,000</t>
        </is>
      </c>
      <c r="W755" s="34" t="n">
        <v>228165</v>
      </c>
      <c r="X755" s="34" t="inlineStr">
        <is>
          <t>[11836, 263109, 298016, 270946, 320588, 400160, 286192, 169209, 323661, 210860, 252838, 14317, 307931, 20694, 33427, 419566, 261103, 21935, 15251, 353464]</t>
        </is>
      </c>
      <c r="Y755" s="34" t="inlineStr">
        <is>
          <t>80%</t>
        </is>
      </c>
      <c r="Z755" s="34" t="inlineStr">
        <is>
          <t>6.0/10</t>
        </is>
      </c>
      <c r="AA755" s="34" t="inlineStr">
        <is>
          <t>62/100</t>
        </is>
      </c>
      <c r="AB755" s="34" t="inlineStr">
        <is>
          <t>https://www.youtube.com/embed/TGjbpO1toTc</t>
        </is>
      </c>
      <c r="AC755" s="46" t="n">
        <v>1731215633548</v>
      </c>
    </row>
    <row r="756" ht="14.25" customHeight="1" s="130">
      <c r="A756" s="85" t="inlineStr">
        <is>
          <t>Quasi</t>
        </is>
      </c>
      <c r="B756" s="86" t="n">
        <v>64</v>
      </c>
      <c r="C756" s="109" t="inlineStr">
        <is>
          <t>Broken Lizard</t>
        </is>
      </c>
      <c r="D756" s="47" t="n"/>
      <c r="E756" s="87" t="inlineStr">
        <is>
          <t>Comedy</t>
        </is>
      </c>
      <c r="F756" s="88" t="n"/>
      <c r="G756" s="110" t="n"/>
      <c r="H756" s="115" t="inlineStr">
        <is>
          <t>Hulu</t>
        </is>
      </c>
      <c r="I756" s="89" t="inlineStr">
        <is>
          <t>20th Century Studios</t>
        </is>
      </c>
      <c r="J756" s="90" t="n">
        <v>2023</v>
      </c>
      <c r="K756" s="34">
        <f>ROW(K756)-1</f>
        <v/>
      </c>
      <c r="L756" s="91" t="inlineStr">
        <is>
          <t>A lot of funny moments, and it's always enjoyable to watch the Broken Lizard guys hang out and have fun. Ultimately, I'm not a huge fan of movies set in this era, and it disengaged me at times.</t>
        </is>
      </c>
      <c r="M756" s="36" t="inlineStr">
        <is>
          <t>A hapless hunchback who only yearns for love, finds himself in the middle of a murderous feud between the Pope and the King of France when each orders the hunchback to kill the other.</t>
        </is>
      </c>
      <c r="N756" s="37" t="inlineStr">
        <is>
          <t>https://image.tmdb.org/t/p/w500/g6uFA7r4VqqQeW4u9YtktheRXUt.jpg</t>
        </is>
      </c>
      <c r="O756" s="38" t="inlineStr">
        <is>
          <t>Brian Cox, Kevin Heffernan, Steve Lemme, Jay Chandrasekhar, Paul Soter, Erik Stolhanske, Adrianne Palicki, Gabriel Hogan</t>
        </is>
      </c>
      <c r="P756" s="39" t="inlineStr">
        <is>
          <t>Kevin Heffernan</t>
        </is>
      </c>
      <c r="Q756" s="40" t="inlineStr">
        <is>
          <t>[{"Source": "Internet Movie Database", "Value": "5.3/10"}, {"Source": "Rotten Tomatoes", "Value": "41%"}, {"Source": "Metacritic", "Value": "51/100"}]</t>
        </is>
      </c>
      <c r="R756" s="72" t="inlineStr">
        <is>
          <t>0</t>
        </is>
      </c>
      <c r="S756" s="42" t="inlineStr">
        <is>
          <t>R</t>
        </is>
      </c>
      <c r="T756" s="43" t="inlineStr">
        <is>
          <t>100</t>
        </is>
      </c>
      <c r="U756" s="44" t="inlineStr">
        <is>
          <t>{"link": "https://www.themoviedb.org/movie/893752-quasi/watch?locale=CA", "flatrate": [{"logo_path": "/97yvRBw1GzX7fXprcF80er19ot.jpg", "provider_id": 337, "provider_name": "Disney Plus", "display_priority": 1}, {"logo_path": "/ewOptMVIYcOadMGGJz8DJueH2bH.jpg", "provider_id": 230, "provider_name": "Crave", "display_priority": 4}]}</t>
        </is>
      </c>
      <c r="V756" s="75" t="inlineStr">
        <is>
          <t>0</t>
        </is>
      </c>
      <c r="W756" s="34" t="n">
        <v>893752</v>
      </c>
      <c r="X756" s="34" t="inlineStr">
        <is>
          <t>[472269, 932430, 944152, 50719, 989207, 788977, 820446, 1850, 814776, 1013860, 976573, 385687, 497, 438631, 792307, 4011, 466272, 475557, 254320, 530385]</t>
        </is>
      </c>
      <c r="Y756" s="34" t="inlineStr">
        <is>
          <t>41%</t>
        </is>
      </c>
      <c r="Z756" s="34" t="inlineStr">
        <is>
          <t>5.3/10</t>
        </is>
      </c>
      <c r="AA756" s="34" t="inlineStr">
        <is>
          <t>51/100</t>
        </is>
      </c>
      <c r="AB756" s="34" t="inlineStr">
        <is>
          <t>https://www.youtube.com/embed/PLUjuJpaTOU</t>
        </is>
      </c>
      <c r="AC756" s="46" t="n">
        <v>1731215633548</v>
      </c>
    </row>
    <row r="757" ht="14.25" customHeight="1" s="130">
      <c r="A757" s="85" t="inlineStr">
        <is>
          <t>Ghostbusters II</t>
        </is>
      </c>
      <c r="B757" s="86" t="n">
        <v>64</v>
      </c>
      <c r="C757" s="109" t="inlineStr">
        <is>
          <t>Ghostbusters</t>
        </is>
      </c>
      <c r="D757" s="47" t="n"/>
      <c r="E757" s="87" t="inlineStr">
        <is>
          <t>Comedy</t>
        </is>
      </c>
      <c r="F757" s="88" t="inlineStr">
        <is>
          <t>Sci-Fi</t>
        </is>
      </c>
      <c r="G757" s="110" t="n"/>
      <c r="H757" s="115" t="n"/>
      <c r="I757" s="89" t="inlineStr">
        <is>
          <t>Columbia Pictures</t>
        </is>
      </c>
      <c r="J757" s="90" t="n">
        <v>1989</v>
      </c>
      <c r="K757" s="34">
        <f>ROW(K757)-1</f>
        <v/>
      </c>
      <c r="L757" s="91"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M757" s="34" t="inlineStr">
        <is>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is>
      </c>
      <c r="N757" s="34" t="inlineStr">
        <is>
          <t>https://image.tmdb.org/t/p/w500/yObYPMA58DnTMvJooFW7GG6jWAt.jpg</t>
        </is>
      </c>
      <c r="O757" s="34" t="inlineStr">
        <is>
          <t>Bill Murray, Dan Aykroyd, Sigourney Weaver, Harold Ramis, Rick Moranis, Ernie Hudson, Annie Potts, Peter MacNicol</t>
        </is>
      </c>
      <c r="P757" s="34" t="inlineStr">
        <is>
          <t>Ivan Reitman</t>
        </is>
      </c>
      <c r="Q757" s="50" t="inlineStr">
        <is>
          <t>[{"Source": "Internet Movie Database", "Value": "6.6/10"}, {"Source": "Rotten Tomatoes", "Value": "55%"}, {"Source": "Metacritic", "Value": "56/100"}]</t>
        </is>
      </c>
      <c r="R757" s="34" t="inlineStr">
        <is>
          <t>215,394,738</t>
        </is>
      </c>
      <c r="S757" s="34" t="inlineStr">
        <is>
          <t>PG</t>
        </is>
      </c>
      <c r="T757" s="34" t="inlineStr">
        <is>
          <t>108</t>
        </is>
      </c>
      <c r="U757" s="34" t="inlineStr">
        <is>
          <t>{"link": "https://www.themoviedb.org/movie/2978-ghostbusters-ii/watch?locale=CA",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t>
        </is>
      </c>
      <c r="V757" s="34" t="inlineStr">
        <is>
          <t>37,000,000</t>
        </is>
      </c>
      <c r="W757" s="34" t="n">
        <v>2978</v>
      </c>
      <c r="X757" s="34" t="inlineStr">
        <is>
          <t>[10161, 620, 43074, 10661, 425909, 10160, 856, 9647, 13600, 11191, 600, 9637, 11568, 14916, 906931, 10206, 9354, 9805, 928, 4192]</t>
        </is>
      </c>
      <c r="Y757" s="34" t="inlineStr">
        <is>
          <t>55%</t>
        </is>
      </c>
      <c r="Z757" s="34" t="inlineStr">
        <is>
          <t>6.6/10</t>
        </is>
      </c>
      <c r="AA757" s="34" t="inlineStr">
        <is>
          <t>56/100</t>
        </is>
      </c>
      <c r="AB757" s="34" t="inlineStr">
        <is>
          <t>https://www.youtube.com/embed/weIqC-oUGmA</t>
        </is>
      </c>
      <c r="AC757" s="46" t="n">
        <v>1731215633548</v>
      </c>
    </row>
    <row r="758" ht="14.25" customHeight="1" s="130">
      <c r="A758" s="85" t="inlineStr">
        <is>
          <t>Superman Returns</t>
        </is>
      </c>
      <c r="B758" s="86" t="n">
        <v>64</v>
      </c>
      <c r="C758" s="109" t="inlineStr">
        <is>
          <t>DC</t>
        </is>
      </c>
      <c r="D758" s="47" t="inlineStr">
        <is>
          <t>Superman</t>
        </is>
      </c>
      <c r="E758" s="87" t="inlineStr">
        <is>
          <t>Comic Book</t>
        </is>
      </c>
      <c r="F758" s="88" t="n"/>
      <c r="G758" s="110" t="n"/>
      <c r="H758" s="115" t="n"/>
      <c r="I758" s="89" t="inlineStr">
        <is>
          <t>Warner Bros.</t>
        </is>
      </c>
      <c r="J758" s="90" t="n">
        <v>2006</v>
      </c>
      <c r="K758" s="34">
        <f>ROW(K758)-1</f>
        <v/>
      </c>
      <c r="L758" s="91" t="n"/>
      <c r="M758" s="36"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N758" s="37" t="inlineStr">
        <is>
          <t>https://image.tmdb.org/t/p/w500/385XwTQZDpRX2d3kxtnpiLrjBXw.jpg</t>
        </is>
      </c>
      <c r="O758" s="38" t="inlineStr">
        <is>
          <t>Brandon Routh, Kevin Spacey, Kate Bosworth, James Marsden, Parker Posey, Frank Langella, Sam Huntington, Eva Marie Saint</t>
        </is>
      </c>
      <c r="P758" s="39" t="inlineStr">
        <is>
          <t>Bryan Singer</t>
        </is>
      </c>
      <c r="Q758" s="40" t="inlineStr">
        <is>
          <t>[{"Source": "Internet Movie Database", "Value": "6.1/10"}, {"Source": "Rotten Tomatoes", "Value": "74%"}, {"Source": "Metacritic", "Value": "72/100"}]</t>
        </is>
      </c>
      <c r="R758" s="41" t="inlineStr">
        <is>
          <t>391,081,192</t>
        </is>
      </c>
      <c r="S758" s="42" t="inlineStr">
        <is>
          <t>PG-13</t>
        </is>
      </c>
      <c r="T758" s="43" t="inlineStr">
        <is>
          <t>154</t>
        </is>
      </c>
      <c r="U758" s="44" t="inlineStr">
        <is>
          <t>{"link": "https://www.themoviedb.org/movie/1452-superman-returns/watch?locale=CA",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758" s="45" t="inlineStr">
        <is>
          <t>223,000,000</t>
        </is>
      </c>
      <c r="W758" s="34" t="n">
        <v>1452</v>
      </c>
      <c r="X758" s="34" t="inlineStr">
        <is>
          <t>[8536, 393821, 9531, 1924, 4483, 11411, 49521, 13640, 56590, 1927, 5493, 17525, 9266, 19959, 624479, 82390, 364, 22855, 36647, 10925]</t>
        </is>
      </c>
      <c r="Y758" s="34" t="inlineStr">
        <is>
          <t>74%</t>
        </is>
      </c>
      <c r="Z758" s="34" t="inlineStr">
        <is>
          <t>6.1/10</t>
        </is>
      </c>
      <c r="AA758" s="34" t="inlineStr">
        <is>
          <t>72/100</t>
        </is>
      </c>
      <c r="AB758" s="34" t="inlineStr">
        <is>
          <t>https://www.youtube.com/embed/zVCozSQj8TQ</t>
        </is>
      </c>
      <c r="AC758" s="46" t="n">
        <v>1731215633548</v>
      </c>
    </row>
    <row r="759" ht="14.25" customHeight="1" s="130">
      <c r="A759" s="85" t="inlineStr">
        <is>
          <t>Stitch! The Movie</t>
        </is>
      </c>
      <c r="B759" s="86" t="n">
        <v>64</v>
      </c>
      <c r="C759" s="109" t="inlineStr">
        <is>
          <t>Disney Animation</t>
        </is>
      </c>
      <c r="D759" s="47" t="inlineStr">
        <is>
          <t>Lilo &amp; Stitch</t>
        </is>
      </c>
      <c r="E759" s="87" t="inlineStr">
        <is>
          <t>Animated</t>
        </is>
      </c>
      <c r="F759" s="88" t="n"/>
      <c r="G759" s="110" t="n"/>
      <c r="H759" s="115" t="n"/>
      <c r="I759" s="89" t="inlineStr">
        <is>
          <t>Disney</t>
        </is>
      </c>
      <c r="J759" s="90" t="n">
        <v>2003</v>
      </c>
      <c r="K759" s="34">
        <f>ROW(K759)-1</f>
        <v/>
      </c>
      <c r="L759" s="91" t="n"/>
      <c r="M759" s="36"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N759" s="37" t="inlineStr">
        <is>
          <t>https://image.tmdb.org/t/p/w500/Apq6rZlmKnWIsctO8PkUvLFEJYq.jpg</t>
        </is>
      </c>
      <c r="O759" s="38" t="inlineStr">
        <is>
          <t>Daveigh Chase, Chris Sanders, Tia Carrere, David Ogden Stiers, Kevin McDonald, Liliana Mumy, Jeff Bennett, Ving Rhames</t>
        </is>
      </c>
      <c r="P759" s="39" t="inlineStr">
        <is>
          <t>Tony Craig, Roberts Gannaway</t>
        </is>
      </c>
      <c r="Q759" s="40" t="inlineStr">
        <is>
          <t>[{"Source": "Internet Movie Database", "Value": "6.2/10"}, {"Source": "Rotten Tomatoes", "Value": "20%"}]</t>
        </is>
      </c>
      <c r="R759" s="72" t="inlineStr">
        <is>
          <t>0</t>
        </is>
      </c>
      <c r="S759" s="42" t="inlineStr">
        <is>
          <t>G</t>
        </is>
      </c>
      <c r="T759" s="43" t="inlineStr">
        <is>
          <t>60</t>
        </is>
      </c>
      <c r="U759" s="44" t="inlineStr">
        <is>
          <t>{"link": "https://www.themoviedb.org/movie/15567-stitch-the-movie/watch?locale=CA",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59" s="75" t="inlineStr">
        <is>
          <t>0</t>
        </is>
      </c>
      <c r="W759" s="34" t="n">
        <v>15567</v>
      </c>
      <c r="X759" s="34" t="inlineStr">
        <is>
          <t>[21316, 20760, 13691, 27296, 570186, 566705, 13380, 122739, 518604, 24079, 499607, 21250, 257346, 45839, 32293, 1020969, 13706, 58508, 47599, 16873]</t>
        </is>
      </c>
      <c r="Y759" s="34" t="inlineStr">
        <is>
          <t>20%</t>
        </is>
      </c>
      <c r="Z759" s="34" t="inlineStr">
        <is>
          <t>6.2/10</t>
        </is>
      </c>
      <c r="AA759" s="34" t="inlineStr">
        <is>
          <t>N/A</t>
        </is>
      </c>
      <c r="AB759" s="34" t="inlineStr">
        <is>
          <t>https://www.youtube.com/embed/dUr6plz3NHU</t>
        </is>
      </c>
      <c r="AC759" s="46" t="n">
        <v>1731215633548</v>
      </c>
    </row>
    <row r="760" ht="14.25" customHeight="1" s="130">
      <c r="A760" s="85" t="inlineStr">
        <is>
          <t>Fast X</t>
        </is>
      </c>
      <c r="B760" s="86" t="n">
        <v>64</v>
      </c>
      <c r="C760" s="109" t="inlineStr">
        <is>
          <t>Fast Saga</t>
        </is>
      </c>
      <c r="D760" s="47" t="n"/>
      <c r="E760" s="87" t="inlineStr">
        <is>
          <t>Action</t>
        </is>
      </c>
      <c r="F760" s="88" t="n"/>
      <c r="G760" s="110" t="n"/>
      <c r="H760" s="115" t="n"/>
      <c r="I760" s="89" t="inlineStr">
        <is>
          <t>Universal Pictures</t>
        </is>
      </c>
      <c r="J760" s="90" t="n">
        <v>2023</v>
      </c>
      <c r="K760" s="34">
        <f>ROW(K760)-1</f>
        <v/>
      </c>
      <c r="L760" s="91"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M760" s="36"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N760" s="37" t="inlineStr">
        <is>
          <t>https://image.tmdb.org/t/p/w500/fiVW06jE7z9YnO4trhaMEdclSiC.jpg</t>
        </is>
      </c>
      <c r="O760" s="38" t="inlineStr">
        <is>
          <t>Vin Diesel, Michelle Rodriguez, Tyrese Gibson, Ludacris, John Cena, Nathalie Emmanuel, Jordana Brewster, Sung Kang</t>
        </is>
      </c>
      <c r="P760" s="39" t="inlineStr">
        <is>
          <t>Louis Leterrier</t>
        </is>
      </c>
      <c r="Q760" s="40" t="inlineStr">
        <is>
          <t>[{"Source": "Internet Movie Database", "Value": "5.7/10"}, {"Source": "Rotten Tomatoes", "Value": "56%"}, {"Source": "Metacritic", "Value": "56/100"}]</t>
        </is>
      </c>
      <c r="R760" s="41" t="inlineStr">
        <is>
          <t>704,709,660</t>
        </is>
      </c>
      <c r="S760" s="42" t="inlineStr">
        <is>
          <t>PG-13</t>
        </is>
      </c>
      <c r="T760" s="43" t="inlineStr">
        <is>
          <t>142</t>
        </is>
      </c>
      <c r="U760" s="44" t="inlineStr">
        <is>
          <t>{"link": "https://www.themoviedb.org/movie/385687-fast-x/watch?locale=CA",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0" s="45" t="inlineStr">
        <is>
          <t>340,000,000</t>
        </is>
      </c>
      <c r="W760" s="34" t="n">
        <v>385687</v>
      </c>
      <c r="X760" s="34" t="inlineStr">
        <is>
          <t>[697843, 603692, 447365, 667538, 455476, 713704, 298618, 502356, 569094, 384018, 762430, 926393, 447277, 346698, 890771, 391559, 939335, 882569, 575264, 975902]</t>
        </is>
      </c>
      <c r="Y760" s="34" t="inlineStr">
        <is>
          <t>56%</t>
        </is>
      </c>
      <c r="Z760" s="34" t="inlineStr">
        <is>
          <t>5.7/10</t>
        </is>
      </c>
      <c r="AA760" s="34" t="inlineStr">
        <is>
          <t>56/100</t>
        </is>
      </c>
      <c r="AB760" s="34" t="inlineStr">
        <is>
          <t>https://www.youtube.com/embed/eoOaKN4qCKw</t>
        </is>
      </c>
      <c r="AC760" s="46" t="n">
        <v>1731215633548</v>
      </c>
    </row>
    <row r="761" ht="14.25" customHeight="1" s="130">
      <c r="A761" s="85" t="inlineStr">
        <is>
          <t>Jungle Cruise</t>
        </is>
      </c>
      <c r="B761" s="86" t="n">
        <v>63</v>
      </c>
      <c r="C761" s="109" t="inlineStr">
        <is>
          <t>Disney Live Action</t>
        </is>
      </c>
      <c r="D761" s="47" t="inlineStr">
        <is>
          <t>Disney Parks</t>
        </is>
      </c>
      <c r="E761" s="87" t="inlineStr">
        <is>
          <t>Adventure</t>
        </is>
      </c>
      <c r="F761" s="88" t="inlineStr">
        <is>
          <t>Family</t>
        </is>
      </c>
      <c r="G761" s="110" t="n"/>
      <c r="H761" s="115" t="n"/>
      <c r="I761" s="89" t="inlineStr">
        <is>
          <t>Disney</t>
        </is>
      </c>
      <c r="J761" s="90" t="n">
        <v>2021</v>
      </c>
      <c r="K761" s="34">
        <f>ROW(K761)-1</f>
        <v/>
      </c>
      <c r="L761" s="91" t="n"/>
      <c r="M761" s="36" t="inlineStr">
        <is>
          <t>Dr. Lily Houghton enlists the aid of wisecracking skipper Frank Wolff to take her down the Amazon in his dilapidated boat. Together, they search for an ancient tree that holds the power to heal – a discovery that will change the future of medicine.</t>
        </is>
      </c>
      <c r="N761" s="37" t="inlineStr">
        <is>
          <t>https://image.tmdb.org/t/p/w500/9dKCd55IuTT5QRs989m9Qlb7d2B.jpg</t>
        </is>
      </c>
      <c r="O761" s="38" t="inlineStr">
        <is>
          <t>Dwayne Johnson, Emily Blunt, Edgar Ramírez, Jack Whitehall, Jesse Plemons, Paul Giamatti, Veronica Falcón, Dani Rovira</t>
        </is>
      </c>
      <c r="P761" s="39" t="inlineStr">
        <is>
          <t>Jaume Collet-Serra</t>
        </is>
      </c>
      <c r="Q761" s="40" t="inlineStr">
        <is>
          <t>[{"Source": "Internet Movie Database", "Value": "6.6/10"}, {"Source": "Rotten Tomatoes", "Value": "62%"}, {"Source": "Metacritic", "Value": "50/100"}]</t>
        </is>
      </c>
      <c r="R761" s="41" t="inlineStr">
        <is>
          <t>220,889,446</t>
        </is>
      </c>
      <c r="S761" s="42" t="inlineStr">
        <is>
          <t>PG-13</t>
        </is>
      </c>
      <c r="T761" s="43" t="inlineStr">
        <is>
          <t>127</t>
        </is>
      </c>
      <c r="U761" s="44" t="inlineStr">
        <is>
          <t>{"link": "https://www.themoviedb.org/movie/451048-jungle-cruise/watch?locale=CA",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61" s="45" t="inlineStr">
        <is>
          <t>200,000,000</t>
        </is>
      </c>
      <c r="W761" s="34" t="n">
        <v>451048</v>
      </c>
      <c r="X761" s="34" t="inlineStr">
        <is>
          <t>[436969, 497698, 385128, 573164, 617502, 566525, 729720, 379686, 619297, 568620, 579047, 550988, 785539, 581726, 577242, 588228, 508943, 602223, 637649, 449406]</t>
        </is>
      </c>
      <c r="Y761" s="34" t="inlineStr">
        <is>
          <t>62%</t>
        </is>
      </c>
      <c r="Z761" s="34" t="inlineStr">
        <is>
          <t>6.6/10</t>
        </is>
      </c>
      <c r="AA761" s="34" t="inlineStr">
        <is>
          <t>50/100</t>
        </is>
      </c>
      <c r="AB761" s="34" t="inlineStr">
        <is>
          <t>https://www.youtube.com/embed/hJZ82pwwJqA</t>
        </is>
      </c>
      <c r="AC761" s="46" t="n">
        <v>1731215633548</v>
      </c>
    </row>
    <row r="762" ht="14.25" customHeight="1" s="130">
      <c r="A762" s="85" t="inlineStr">
        <is>
          <t>The Intern</t>
        </is>
      </c>
      <c r="B762" s="86" t="n">
        <v>63</v>
      </c>
      <c r="C762" s="109" t="n"/>
      <c r="D762" s="47" t="n"/>
      <c r="E762" s="87" t="inlineStr">
        <is>
          <t>Dramedy</t>
        </is>
      </c>
      <c r="F762" s="88" t="n"/>
      <c r="G762" s="110" t="n"/>
      <c r="H762" s="115" t="n"/>
      <c r="I762" s="89" t="inlineStr">
        <is>
          <t>Warner Bros.</t>
        </is>
      </c>
      <c r="J762" s="90" t="n">
        <v>2015</v>
      </c>
      <c r="K762" s="34">
        <f>ROW(K762)-1</f>
        <v/>
      </c>
      <c r="L762" s="91"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M762" s="34" t="inlineStr">
        <is>
          <t>70-year-old widower Ben Whittaker has discovered that retirement isn't all it's cracked up to be. Seizing an opportunity to get back in the game, he becomes a senior intern at an online fashion site, founded and run by Jules Ostin.</t>
        </is>
      </c>
      <c r="N762" s="34" t="inlineStr">
        <is>
          <t>https://image.tmdb.org/t/p/w500/9UoAC9tu8kIyRy8AcJnGhnH0gOH.jpg</t>
        </is>
      </c>
      <c r="O762" s="34" t="inlineStr">
        <is>
          <t>Robert De Niro, Anne Hathaway, Rene Russo, Anders Holm, JoJo Kushner, Andrew Rannells, Adam DeVine, Zack Pearlman</t>
        </is>
      </c>
      <c r="P762" s="34" t="inlineStr">
        <is>
          <t>Nancy Meyers</t>
        </is>
      </c>
      <c r="Q762" s="50" t="inlineStr">
        <is>
          <t>[{"Source": "Internet Movie Database", "Value": "7.1/10"}, {"Source": "Rotten Tomatoes", "Value": "60%"}, {"Source": "Metacritic", "Value": "51/100"}]</t>
        </is>
      </c>
      <c r="R762" s="51" t="inlineStr">
        <is>
          <t>194,564,672</t>
        </is>
      </c>
      <c r="S762" s="34" t="inlineStr">
        <is>
          <t>PG-13</t>
        </is>
      </c>
      <c r="T762" s="34" t="inlineStr">
        <is>
          <t>121</t>
        </is>
      </c>
      <c r="U762" s="34" t="inlineStr">
        <is>
          <t>{"link": "https://www.themoviedb.org/movie/257211-the-intern/watch?locale=CA",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762" s="51" t="inlineStr">
        <is>
          <t>35,000,000</t>
        </is>
      </c>
      <c r="W762" s="34" t="n">
        <v>257211</v>
      </c>
      <c r="X762" s="34" t="inlineStr">
        <is>
          <t>[116741, 10521, 274479, 82695, 294254, 295964, 369230, 273481, 43347, 1597, 51828, 266294, 286217, 11665, 10982, 308369, 293646, 653744, 138697, 350]</t>
        </is>
      </c>
      <c r="Y762" s="34" t="inlineStr">
        <is>
          <t>60%</t>
        </is>
      </c>
      <c r="Z762" s="34" t="inlineStr">
        <is>
          <t>7.1/10</t>
        </is>
      </c>
      <c r="AA762" s="34" t="inlineStr">
        <is>
          <t>51/100</t>
        </is>
      </c>
      <c r="AB762" s="34" t="inlineStr">
        <is>
          <t>https://www.youtube.com/embed/f6dKhzYgksc</t>
        </is>
      </c>
      <c r="AC762" s="46" t="n">
        <v>1731215633548</v>
      </c>
    </row>
    <row r="763" ht="14.25" customHeight="1" s="130">
      <c r="A763" s="85" t="inlineStr">
        <is>
          <t>Idiocracy</t>
        </is>
      </c>
      <c r="B763" s="86" t="n">
        <v>63</v>
      </c>
      <c r="C763" s="109" t="n"/>
      <c r="D763" s="47" t="n"/>
      <c r="E763" s="87" t="inlineStr">
        <is>
          <t>Comedy</t>
        </is>
      </c>
      <c r="F763" s="88" t="n"/>
      <c r="G763" s="110" t="n"/>
      <c r="H763" s="115" t="n"/>
      <c r="I763" s="89" t="inlineStr">
        <is>
          <t>20th Century Studios</t>
        </is>
      </c>
      <c r="J763" s="90" t="n">
        <v>2006</v>
      </c>
      <c r="K763" s="34">
        <f>ROW(K763)-1</f>
        <v/>
      </c>
      <c r="L763" s="91" t="n"/>
      <c r="M763" s="36"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N763" s="37" t="inlineStr">
        <is>
          <t>https://image.tmdb.org/t/p/w500/rKsiNxKjhWEwndOgWPs273oy9EZ.jpg</t>
        </is>
      </c>
      <c r="O763" s="38" t="inlineStr">
        <is>
          <t>Luke Wilson, Maya Rudolph, Dax Shepard, Terry Crews, Anthony 'Citric' Campos, David Herman, Sonny Castillo, Kevin McAfee</t>
        </is>
      </c>
      <c r="P763" s="39" t="inlineStr">
        <is>
          <t>Mike Judge</t>
        </is>
      </c>
      <c r="Q763" s="40" t="inlineStr">
        <is>
          <t>[{"Source": "Internet Movie Database", "Value": "6.5/10"}, {"Source": "Rotten Tomatoes", "Value": "71%"}, {"Source": "Metacritic", "Value": "66/100"}]</t>
        </is>
      </c>
      <c r="R763" s="41" t="inlineStr">
        <is>
          <t>495,303</t>
        </is>
      </c>
      <c r="S763" s="42" t="inlineStr">
        <is>
          <t>R</t>
        </is>
      </c>
      <c r="T763" s="43" t="inlineStr">
        <is>
          <t>84</t>
        </is>
      </c>
      <c r="U763" s="44" t="inlineStr">
        <is>
          <t>{"link": "https://www.themoviedb.org/movie/7512-idiocracy/watch?locale=CA",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63" s="45" t="inlineStr">
        <is>
          <t>30,000,000</t>
        </is>
      </c>
      <c r="W763" s="34" t="n">
        <v>7512</v>
      </c>
      <c r="X763" s="34" t="inlineStr">
        <is>
          <t>[12569, 340402, 326423, 1262, 23048, 988, 19403, 1809, 14400, 438435, 12271, 10606, 19255, 5552, 331354, 467675, 41610, 11015, 468219, 429727]</t>
        </is>
      </c>
      <c r="Y763" s="34" t="inlineStr">
        <is>
          <t>71%</t>
        </is>
      </c>
      <c r="Z763" s="34" t="inlineStr">
        <is>
          <t>6.5/10</t>
        </is>
      </c>
      <c r="AA763" s="34" t="inlineStr">
        <is>
          <t>66/100</t>
        </is>
      </c>
      <c r="AB763" s="34" t="inlineStr">
        <is>
          <t>https://www.youtube.com/embed/clYwX8Z43zg</t>
        </is>
      </c>
      <c r="AC763" s="46" t="n">
        <v>1731215633548</v>
      </c>
    </row>
    <row r="764" ht="14.25" customHeight="1" s="130">
      <c r="A764" s="85" t="inlineStr">
        <is>
          <t>Muppets from Space</t>
        </is>
      </c>
      <c r="B764" s="86" t="n">
        <v>63</v>
      </c>
      <c r="C764" s="109" t="inlineStr">
        <is>
          <t>Disney Live Action</t>
        </is>
      </c>
      <c r="D764" s="47" t="inlineStr">
        <is>
          <t>Muppets</t>
        </is>
      </c>
      <c r="E764" s="87" t="inlineStr">
        <is>
          <t>Comedy</t>
        </is>
      </c>
      <c r="F764" s="88" t="n"/>
      <c r="G764" s="110" t="n"/>
      <c r="H764" s="115" t="n"/>
      <c r="I764" s="89" t="inlineStr">
        <is>
          <t>Columbia Pictures</t>
        </is>
      </c>
      <c r="J764" s="90" t="n">
        <v>1999</v>
      </c>
      <c r="K764" s="34">
        <f>ROW(K764)-1</f>
        <v/>
      </c>
      <c r="L764" s="91"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M764" s="34"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N764" s="34" t="inlineStr">
        <is>
          <t>https://image.tmdb.org/t/p/w500/Aww9cF4uMsbald9ddhCYFoP4gBi.jpg</t>
        </is>
      </c>
      <c r="O764" s="34" t="inlineStr">
        <is>
          <t>Dave Goelz, Steve Whitmire, Bill Barretta, Jerry Nelson, Brian Henson, Kevin Clash, Frank Oz, Jeffrey Tambor</t>
        </is>
      </c>
      <c r="P764" s="34" t="inlineStr">
        <is>
          <t>Tim Hill</t>
        </is>
      </c>
      <c r="Q764" s="50" t="inlineStr">
        <is>
          <t>[{"Source": "Internet Movie Database", "Value": "6.2/10"}, {"Source": "Rotten Tomatoes", "Value": "63%"}, {"Source": "Metacritic", "Value": "53/100"}]</t>
        </is>
      </c>
      <c r="R764" s="34" t="inlineStr">
        <is>
          <t>22,300,000</t>
        </is>
      </c>
      <c r="S764" s="34" t="inlineStr">
        <is>
          <t>G</t>
        </is>
      </c>
      <c r="T764" s="34" t="inlineStr">
        <is>
          <t>88</t>
        </is>
      </c>
      <c r="U764" s="34" t="inlineStr">
        <is>
          <t>{"link": "https://www.themoviedb.org/movie/10208-muppets-from-space/watch?locale=CA",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764" s="34" t="inlineStr">
        <is>
          <t>24,000,000</t>
        </is>
      </c>
      <c r="W764" s="34" t="n">
        <v>10208</v>
      </c>
      <c r="X764" s="34" t="inlineStr">
        <is>
          <t>[10874, 11899, 13352, 14900, 28827, 15909, 375737, 8436, 46247, 1162, 259910, 30923, 14291, 152795, 18502, 145220, 5550, 38843, 10437, 2023]</t>
        </is>
      </c>
      <c r="Y764" s="34" t="inlineStr">
        <is>
          <t>63%</t>
        </is>
      </c>
      <c r="Z764" s="34" t="inlineStr">
        <is>
          <t>6.2/10</t>
        </is>
      </c>
      <c r="AA764" s="34" t="inlineStr">
        <is>
          <t>53/100</t>
        </is>
      </c>
      <c r="AB764" s="34" t="inlineStr">
        <is>
          <t>https://www.youtube.com/embed/R94eV8nxvrA</t>
        </is>
      </c>
      <c r="AC764" s="46" t="n">
        <v>1731215633548</v>
      </c>
    </row>
    <row r="765" ht="14.25" customHeight="1" s="130">
      <c r="A765" s="85" t="inlineStr">
        <is>
          <t>The Dark Crystal</t>
        </is>
      </c>
      <c r="B765" s="86" t="n">
        <v>63</v>
      </c>
      <c r="C765" s="109" t="n"/>
      <c r="D765" s="47" t="n"/>
      <c r="E765" s="87" t="inlineStr">
        <is>
          <t>Fantasy</t>
        </is>
      </c>
      <c r="F765" s="88" t="n"/>
      <c r="G765" s="110" t="n"/>
      <c r="H765" s="115" t="n"/>
      <c r="I765" s="89" t="inlineStr">
        <is>
          <t>Universal Pictures</t>
        </is>
      </c>
      <c r="J765" s="90" t="n">
        <v>1982</v>
      </c>
      <c r="K765" s="34">
        <f>ROW(K765)-1</f>
        <v/>
      </c>
      <c r="L765" s="91" t="inlineStr">
        <is>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is>
      </c>
      <c r="M765" s="34" t="inlineStr">
        <is>
          <t>On another planet in the distant past, a Gelfling embarks on a quest to find the missing shard of a magical crystal and restore order to his world, before the grotesque race of Skeksis find and use the crystal for evil.</t>
        </is>
      </c>
      <c r="N765" s="34" t="inlineStr">
        <is>
          <t>https://image.tmdb.org/t/p/w500/fZPxRaa6gvCyGCh9Xk5kyPqz7fp.jpg</t>
        </is>
      </c>
      <c r="O765" s="34" t="inlineStr">
        <is>
          <t>Jim Henson, Kathryn Mullen, Frank Oz, Dave Goelz, Steve Whitmire, Louise Gold, Brian Meehl, Stephen Garlick</t>
        </is>
      </c>
      <c r="P765" s="34" t="inlineStr">
        <is>
          <t>Jim Henson, Frank Oz</t>
        </is>
      </c>
      <c r="Q765" s="34" t="inlineStr">
        <is>
          <t>[{"Source": "Internet Movie Database", "Value": "7.1/10"}, {"Source": "Rotten Tomatoes", "Value": "78%"}, {"Source": "Metacritic", "Value": "66/100"}]</t>
        </is>
      </c>
      <c r="R765" s="34" t="inlineStr">
        <is>
          <t>40,600,000</t>
        </is>
      </c>
      <c r="S765" s="34" t="inlineStr">
        <is>
          <t>PG</t>
        </is>
      </c>
      <c r="T765" s="34" t="inlineStr">
        <is>
          <t>93</t>
        </is>
      </c>
      <c r="U765" s="34" t="inlineStr">
        <is>
          <t>{"link": "https://www.themoviedb.org/movie/11639-the-dark-crystal/watch?locale=CA",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"/9BgaNQRMDvVlji1JBZi6tcfxpKx.jpg", "provider_id": 257, "provider_name": "fuboTV", "display_priority": 96}, {"logo_path": "/esiLBRzDUwodjfN8gA4qj7l3ZF7.jpg", "provider_id": 1794, "provider_name": "Starz Amazon Channel", "display_priority": 108}, {"logo_path": "/8aBqoNeGGr0oSA85iopgNZUOTOc.jpg", "provider_id": 2100, "provider_name": "Amazon Prime Video with Ads", "display_priority": 152}],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is>
      </c>
      <c r="V765" s="34" t="inlineStr">
        <is>
          <t>15,000,000</t>
        </is>
      </c>
      <c r="W765" s="34" t="n">
        <v>11639</v>
      </c>
      <c r="X765" s="34" t="inlineStr">
        <is>
          <t>[11976, 13597, 26234, 628039, 39269, 16378, 21259, 25557, 19051, 24054, 6609, 596881, 62346, 20239, 583049, 24488, 5332, 47254, 14302, 316893]</t>
        </is>
      </c>
      <c r="Y765" s="34" t="inlineStr">
        <is>
          <t>78%</t>
        </is>
      </c>
      <c r="Z765" s="34" t="inlineStr">
        <is>
          <t>7.1/10</t>
        </is>
      </c>
      <c r="AA765" s="34" t="inlineStr">
        <is>
          <t>66/100</t>
        </is>
      </c>
      <c r="AB765" s="34" t="inlineStr">
        <is>
          <t>https://www.youtube.com/embed/P5Dj3jhy7xM</t>
        </is>
      </c>
      <c r="AC765" s="46" t="n">
        <v>1731275797681</v>
      </c>
    </row>
    <row r="766" ht="14.25" customHeight="1" s="130">
      <c r="A766" s="85" t="inlineStr">
        <is>
          <t>That Christmas</t>
        </is>
      </c>
      <c r="B766" s="86" t="n">
        <v>63</v>
      </c>
      <c r="C766" s="109" t="n"/>
      <c r="D766" s="47" t="n"/>
      <c r="E766" s="87" t="inlineStr">
        <is>
          <t>Animated</t>
        </is>
      </c>
      <c r="F766" s="88" t="n"/>
      <c r="G766" s="110" t="inlineStr">
        <is>
          <t>Christmas</t>
        </is>
      </c>
      <c r="H766" s="115" t="inlineStr">
        <is>
          <t>Netflix</t>
        </is>
      </c>
      <c r="I766" s="89" t="inlineStr">
        <is>
          <t>Netflix</t>
        </is>
      </c>
      <c r="J766" s="90" t="n">
        <v>2024</v>
      </c>
      <c r="K766" s="34">
        <f>ROW(K766)-1</f>
        <v/>
      </c>
      <c r="L766" s="91" t="inlineStr">
        <is>
          <t>An OK Christmas movie for the family, that might have missed the mark on what it's intended audience is. It's too hectic for adults, but also doesn't really have a ton for kids either. The animation is pretty middling, it definitely looks cheap compared to other releases from the last decade. There are some funny moments, and the stories with the twins and the single mom/son have some heart to them. There is another plot to this movie where a whole bunch of people live together, and I don't understand why they all live together, and I also don't find their stories interesting, believable, or to have any heart or enjoyability. That third to half of the movie really drags this down from what could have been a decent holiday movie. The song Ed Sheeran made for this movie is absolutely terrible, when it started playing I just wanted to start skipping ahead.</t>
        </is>
      </c>
      <c r="M766" s="34" t="inlineStr">
        <is>
          <t>It's an unforgettable Christmas for the townsfolk of Wellington-on-Sea when the worst snowstorm in history alters everyone's plans — including Santa's.</t>
        </is>
      </c>
      <c r="N766" s="34" t="inlineStr">
        <is>
          <t>https://image.tmdb.org/t/p/w500/sx86KHWwWbW5ZckPEQh39J0Fio3.jpg</t>
        </is>
      </c>
      <c r="O766" s="34" t="inlineStr">
        <is>
          <t>Brian Cox, Bill Nighy, Fiona Shaw, Jack Wisniewski, Jodie Whittaker, India Brown, Guz Khan, Lolly Adefope</t>
        </is>
      </c>
      <c r="P766" s="34" t="inlineStr">
        <is>
          <t>Simon Otto</t>
        </is>
      </c>
      <c r="Q766" s="103" t="inlineStr">
        <is>
          <t>[{"Source": "Internet Movie Database", "Value": "6.8/10"}, {"Source": "Rotten Tomatoes", "Value": "66%"}, {"Source": "Metacritic", "Value": "60/100"}]</t>
        </is>
      </c>
      <c r="R766" s="34" t="inlineStr">
        <is>
          <t>0</t>
        </is>
      </c>
      <c r="S766" s="34" t="inlineStr">
        <is>
          <t>PG</t>
        </is>
      </c>
      <c r="T766" s="34" t="inlineStr">
        <is>
          <t>91</t>
        </is>
      </c>
      <c r="U766" s="34" t="inlineStr">
        <is>
          <t>{"link": "https://www.themoviedb.org/movie/645757-that-christmas/watch?locale=CA", "flatrate": [{"logo_path": "/pbpMk2JmcoNnQwx5JGpXngfoWtp.jpg", "provider_id": 8, "provider_name": "Netflix", "display_priority": 0}, {"logo_path": "/kICQccvOh8AIBMHGkBXJ047xeHN.jpg", "provider_id": 1796, "provider_name": "Netflix basic with Ads", "display_priority": 110}]}</t>
        </is>
      </c>
      <c r="V766" s="34" t="inlineStr">
        <is>
          <t>0</t>
        </is>
      </c>
      <c r="W766" s="34" t="n">
        <v>645757</v>
      </c>
      <c r="X766" s="34" t="inlineStr">
        <is>
          <t>[942576, 20049, 1273678, 1143128, 25223, 1180841, 1382406, 13664, 947549, 135908, 1132366, 1039571, 1193120, 70984, 404851, 1217690, 1360791, 793160, 1191611, 881180]</t>
        </is>
      </c>
      <c r="Y766" s="34" t="inlineStr">
        <is>
          <t>66%</t>
        </is>
      </c>
      <c r="Z766" s="34" t="inlineStr">
        <is>
          <t>6.8/10</t>
        </is>
      </c>
      <c r="AA766" s="34" t="inlineStr">
        <is>
          <t>60/100</t>
        </is>
      </c>
      <c r="AB766" s="34" t="inlineStr">
        <is>
          <t>https://www.youtube.com/embed/SiCTXSwqzkw</t>
        </is>
      </c>
      <c r="AC766" s="46" t="inlineStr">
        <is>
          <t>1735534509817</t>
        </is>
      </c>
    </row>
    <row r="767" ht="14.25" customHeight="1" s="130">
      <c r="A767" s="85" t="inlineStr">
        <is>
          <t>Naruto Shippuden the Movie: Bonds</t>
        </is>
      </c>
      <c r="B767" s="86" t="n">
        <v>63</v>
      </c>
      <c r="C767" s="109" t="inlineStr">
        <is>
          <t>Naruto</t>
        </is>
      </c>
      <c r="D767" s="47" t="n"/>
      <c r="E767" s="87" t="inlineStr">
        <is>
          <t>Animated</t>
        </is>
      </c>
      <c r="F767" s="88" t="inlineStr">
        <is>
          <t>Anime</t>
        </is>
      </c>
      <c r="G767" s="110" t="n"/>
      <c r="H767" s="115" t="n"/>
      <c r="I767" s="89" t="inlineStr">
        <is>
          <t>Toho</t>
        </is>
      </c>
      <c r="J767" s="90" t="n">
        <v>2008</v>
      </c>
      <c r="K767" s="34">
        <f>ROW(K767)-1</f>
        <v/>
      </c>
      <c r="L767" s="91"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M767" s="34"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N767" s="34" t="inlineStr">
        <is>
          <t>https://image.tmdb.org/t/p/w500/bBqEiQbbfyt4MWR3NhDZMbS4Wp8.jpg</t>
        </is>
      </c>
      <c r="O767" s="34" t="inlineStr">
        <is>
          <t>Junko Takeuchi, Noriaki Sugiyama, Chie Nakamura, Unsho Ishizuka, Motoko Kumai, Kazuhiko Inoue, Rikiya Koyama, Showtaro Morikubo</t>
        </is>
      </c>
      <c r="P767" s="34" t="inlineStr">
        <is>
          <t>Hajime Kamegaki</t>
        </is>
      </c>
      <c r="Q767" s="50" t="inlineStr">
        <is>
          <t>[{"Source": "Internet Movie Database", "Value": "6.8/10"}]</t>
        </is>
      </c>
      <c r="R767" s="34" t="inlineStr">
        <is>
          <t>10,600,000</t>
        </is>
      </c>
      <c r="S767" s="34" t="inlineStr">
        <is>
          <t>TV-14</t>
        </is>
      </c>
      <c r="T767" s="34" t="inlineStr">
        <is>
          <t>90</t>
        </is>
      </c>
      <c r="U767" s="34" t="inlineStr">
        <is>
          <t>{"link": "https://www.themoviedb.org/movie/17581-naruto/watch?locale=CA",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t>
        </is>
      </c>
      <c r="V767" s="34" t="inlineStr">
        <is>
          <t>0</t>
        </is>
      </c>
      <c r="W767" s="34" t="n">
        <v>17581</v>
      </c>
      <c r="X767" s="34" t="inlineStr">
        <is>
          <t>[36728, 16910, 50723, 410685, 75624, 18861, 20982, 638566, 619432, 589681, 511138, 396924, 32097, 665008, 567006, 232585, 309887, 16907]</t>
        </is>
      </c>
      <c r="Y767" s="34" t="inlineStr">
        <is>
          <t>N/A</t>
        </is>
      </c>
      <c r="Z767" s="34" t="inlineStr">
        <is>
          <t>6.8/10</t>
        </is>
      </c>
      <c r="AA767" s="34" t="inlineStr">
        <is>
          <t>N/A</t>
        </is>
      </c>
      <c r="AB767" s="34" t="inlineStr">
        <is>
          <t>https://www.youtube.com/embed/eUMyDIAczeQ</t>
        </is>
      </c>
      <c r="AC767" s="46" t="n">
        <v>1731215633548</v>
      </c>
    </row>
    <row r="768" ht="14.25" customHeight="1" s="130">
      <c r="A768" s="85" t="inlineStr">
        <is>
          <t>Marry Me</t>
        </is>
      </c>
      <c r="B768" s="86" t="n">
        <v>63</v>
      </c>
      <c r="C768" s="109" t="n"/>
      <c r="D768" s="47" t="n"/>
      <c r="E768" s="87" t="inlineStr">
        <is>
          <t>RomCom</t>
        </is>
      </c>
      <c r="F768" s="88" t="n"/>
      <c r="G768" s="110" t="n"/>
      <c r="H768" s="115" t="n"/>
      <c r="I768" s="89" t="inlineStr">
        <is>
          <t>Universal Pictures</t>
        </is>
      </c>
      <c r="J768" s="90" t="n">
        <v>2022</v>
      </c>
      <c r="K768" s="34">
        <f>ROW(K768)-1</f>
        <v/>
      </c>
      <c r="L768" s="91" t="n"/>
      <c r="M768" s="36"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N768" s="37" t="inlineStr">
        <is>
          <t>https://image.tmdb.org/t/p/w500/ko1JVbGj4bT8IhCWqjBQ6ZtF2t.jpg</t>
        </is>
      </c>
      <c r="O768" s="38" t="inlineStr">
        <is>
          <t>Jennifer Lopez, Owen Wilson, Maluma, John Bradley, Sarah Silverman, Chloe Coleman, Michelle Buteau, Khalil Middleton</t>
        </is>
      </c>
      <c r="P768" s="39" t="inlineStr">
        <is>
          <t>Kat Coiro</t>
        </is>
      </c>
      <c r="Q768" s="40" t="inlineStr">
        <is>
          <t>[{"Source": "Internet Movie Database", "Value": "6.1/10"}, {"Source": "Rotten Tomatoes", "Value": "61%"}, {"Source": "Metacritic", "Value": "51/100"}]</t>
        </is>
      </c>
      <c r="R768" s="41" t="inlineStr">
        <is>
          <t>44,000,000</t>
        </is>
      </c>
      <c r="S768" s="42" t="inlineStr">
        <is>
          <t>PG-13</t>
        </is>
      </c>
      <c r="T768" s="43" t="inlineStr">
        <is>
          <t>112</t>
        </is>
      </c>
      <c r="U768" s="44" t="inlineStr">
        <is>
          <t>{"link": "https://www.themoviedb.org/movie/615904-marry-me/watch?locale=CA",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768" s="45" t="inlineStr">
        <is>
          <t>23,000,000</t>
        </is>
      </c>
      <c r="W768" s="34" t="n">
        <v>615904</v>
      </c>
      <c r="X768" s="34" t="inlineStr">
        <is>
          <t>[383809, 944664, 459950, 840882, 881957, 1005835, 475754, 811211, 791568, 846238, 949270, 904668, 642546, 884361, 531368, 778256, 1021331, 783558, 718498, 937110]</t>
        </is>
      </c>
      <c r="Y768" s="34" t="inlineStr">
        <is>
          <t>61%</t>
        </is>
      </c>
      <c r="Z768" s="34" t="inlineStr">
        <is>
          <t>6.1/10</t>
        </is>
      </c>
      <c r="AA768" s="34" t="inlineStr">
        <is>
          <t>51/100</t>
        </is>
      </c>
      <c r="AB768" s="34" t="inlineStr">
        <is>
          <t>https://www.youtube.com/embed/Ebv9_rNb5Ig</t>
        </is>
      </c>
      <c r="AC768" s="46" t="n">
        <v>1731215633548</v>
      </c>
    </row>
    <row r="769" ht="14.25" customHeight="1" s="130">
      <c r="A769" s="85" t="inlineStr">
        <is>
          <t>Madagascar 3: Europe's Most Wanted</t>
        </is>
      </c>
      <c r="B769" s="86" t="n">
        <v>63</v>
      </c>
      <c r="C769" s="109" t="inlineStr">
        <is>
          <t>Madagascar</t>
        </is>
      </c>
      <c r="D769" s="47" t="n"/>
      <c r="E769" s="87" t="inlineStr">
        <is>
          <t>Animated</t>
        </is>
      </c>
      <c r="F769" s="88" t="n"/>
      <c r="G769" s="110" t="n"/>
      <c r="H769" s="115" t="n"/>
      <c r="I769" s="89" t="inlineStr">
        <is>
          <t>Dreamworks</t>
        </is>
      </c>
      <c r="J769" s="90" t="n">
        <v>2012</v>
      </c>
      <c r="K769" s="34">
        <f>ROW(K769)-1</f>
        <v/>
      </c>
      <c r="L769" s="91" t="n"/>
      <c r="M769" s="36"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N769" s="37" t="inlineStr">
        <is>
          <t>https://image.tmdb.org/t/p/w500/ekraj4ksvIKeuvQVEevEJkuybZd.jpg</t>
        </is>
      </c>
      <c r="O769" s="38" t="inlineStr">
        <is>
          <t>Ben Stiller, Chris Rock, David Schwimmer, Jada Pinkett Smith, Frances McDormand, Sacha Baron Cohen, Andy Richter, Cedric the Entertainer</t>
        </is>
      </c>
      <c r="P769" s="39" t="inlineStr">
        <is>
          <t>Eric Darnell, Tom McGrath, Conrad Vernon</t>
        </is>
      </c>
      <c r="Q769" s="40" t="inlineStr">
        <is>
          <t>[{"Source": "Internet Movie Database", "Value": "6.8/10"}, {"Source": "Rotten Tomatoes", "Value": "78%"}, {"Source": "Metacritic", "Value": "60/100"}]</t>
        </is>
      </c>
      <c r="R769" s="41" t="inlineStr">
        <is>
          <t>746,900,000</t>
        </is>
      </c>
      <c r="S769" s="42" t="inlineStr">
        <is>
          <t>PG</t>
        </is>
      </c>
      <c r="T769" s="43" t="inlineStr">
        <is>
          <t>93</t>
        </is>
      </c>
      <c r="U769" s="44" t="inlineStr">
        <is>
          <t>{"link": "https://www.themoviedb.org/movie/80321-madagascar-3-europe-s-most-wanted/watch?locale=CA",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9" s="45" t="inlineStr">
        <is>
          <t>145,000,000</t>
        </is>
      </c>
      <c r="W769" s="34" t="n">
        <v>80321</v>
      </c>
      <c r="X769" s="34" t="inlineStr">
        <is>
          <t>[10527, 270946, 953, 57800, 46195, 13053, 95, 38055, 62177, 49444, 73723, 425, 25472, 102651, 76492, 72197, 9904, 49013, 9502, 12155]</t>
        </is>
      </c>
      <c r="Y769" s="34" t="inlineStr">
        <is>
          <t>78%</t>
        </is>
      </c>
      <c r="Z769" s="34" t="inlineStr">
        <is>
          <t>6.8/10</t>
        </is>
      </c>
      <c r="AA769" s="34" t="inlineStr">
        <is>
          <t>60/100</t>
        </is>
      </c>
      <c r="AB769" s="34" t="inlineStr">
        <is>
          <t>https://www.youtube.com/embed/PlkWVkpP59U</t>
        </is>
      </c>
      <c r="AC769" s="46" t="n">
        <v>1731215633548</v>
      </c>
    </row>
    <row r="770" ht="14.25" customHeight="1" s="130">
      <c r="A770" s="85" t="inlineStr">
        <is>
          <t>Venom</t>
        </is>
      </c>
      <c r="B770" s="86" t="n">
        <v>63</v>
      </c>
      <c r="C770" s="109" t="inlineStr">
        <is>
          <t>Marvel</t>
        </is>
      </c>
      <c r="D770" s="47" t="inlineStr">
        <is>
          <t>SPUMM</t>
        </is>
      </c>
      <c r="E770" s="87" t="inlineStr">
        <is>
          <t>Comic Book</t>
        </is>
      </c>
      <c r="F770" s="88" t="n"/>
      <c r="G770" s="110" t="n"/>
      <c r="H770" s="115" t="n"/>
      <c r="I770" s="89" t="inlineStr">
        <is>
          <t>Columbia Pictures</t>
        </is>
      </c>
      <c r="J770" s="90" t="n">
        <v>2018</v>
      </c>
      <c r="K770" s="34">
        <f>ROW(K770)-1</f>
        <v/>
      </c>
      <c r="L770" s="91" t="n"/>
      <c r="M770" s="36"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N770" s="37" t="inlineStr">
        <is>
          <t>https://image.tmdb.org/t/p/w500/2uNW4WbgBXL25BAbXGLnLqX71Sw.jpg</t>
        </is>
      </c>
      <c r="O770" s="38" t="inlineStr">
        <is>
          <t>Tom Hardy, Michelle Williams, Riz Ahmed, Scott Haze, Reid Scott, Jenny Slate, Melora Walters, Woody Harrelson</t>
        </is>
      </c>
      <c r="P770" s="39" t="inlineStr">
        <is>
          <t>Ruben Fleischer</t>
        </is>
      </c>
      <c r="Q770" s="40" t="inlineStr">
        <is>
          <t>[{"Source": "Internet Movie Database", "Value": "6.6/10"}, {"Source": "Rotten Tomatoes", "Value": "30%"}, {"Source": "Metacritic", "Value": "35/100"}]</t>
        </is>
      </c>
      <c r="R770" s="41" t="inlineStr">
        <is>
          <t>856,085,151</t>
        </is>
      </c>
      <c r="S770" s="42" t="inlineStr">
        <is>
          <t>PG-13</t>
        </is>
      </c>
      <c r="T770" s="43" t="inlineStr">
        <is>
          <t>112</t>
        </is>
      </c>
      <c r="U770" s="44" t="inlineStr">
        <is>
          <t>{"link": "https://www.themoviedb.org/movie/335983-venom/watch?locale=CA",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54}]}</t>
        </is>
      </c>
      <c r="V770" s="45" t="inlineStr">
        <is>
          <t>116,000,000</t>
        </is>
      </c>
      <c r="W770" s="34" t="n">
        <v>335983</v>
      </c>
      <c r="X770" s="34" t="inlineStr">
        <is>
          <t>[580489, 346910, 297802, 338952, 424694, 332562, 424139, 369972, 363088, 260513, 324857, 463272, 446894, 383498, 299536, 284054, 454293, 405774, 446021, 299537]</t>
        </is>
      </c>
      <c r="Y770" s="34" t="inlineStr">
        <is>
          <t>30%</t>
        </is>
      </c>
      <c r="Z770" s="34" t="inlineStr">
        <is>
          <t>6.6/10</t>
        </is>
      </c>
      <c r="AA770" s="34" t="inlineStr">
        <is>
          <t>35/100</t>
        </is>
      </c>
      <c r="AB770" s="34" t="inlineStr">
        <is>
          <t>https://www.youtube.com/embed/xLCn88bfW1o</t>
        </is>
      </c>
      <c r="AC770" s="46" t="n">
        <v>1731215633548</v>
      </c>
    </row>
    <row r="771" ht="14.25" customHeight="1" s="130">
      <c r="A771" s="85" t="inlineStr">
        <is>
          <t>Over the Hedge</t>
        </is>
      </c>
      <c r="B771" s="86" t="n">
        <v>63</v>
      </c>
      <c r="C771" s="109" t="n"/>
      <c r="D771" s="47" t="n"/>
      <c r="E771" s="87" t="inlineStr">
        <is>
          <t>Animated</t>
        </is>
      </c>
      <c r="F771" s="88" t="n"/>
      <c r="G771" s="110" t="n"/>
      <c r="H771" s="115" t="n"/>
      <c r="I771" s="89" t="inlineStr">
        <is>
          <t>Dreamworks</t>
        </is>
      </c>
      <c r="J771" s="90" t="n">
        <v>2006</v>
      </c>
      <c r="K771" s="34">
        <f>ROW(K771)-1</f>
        <v/>
      </c>
      <c r="L771" s="91" t="n"/>
      <c r="M771" s="36" t="inlineStr">
        <is>
          <t>A scheming raccoon fools a mismatched family of forest creatures into helping him repay a debt of food, by invading the new suburban sprawl that popped up while they were hibernating – and learns a lesson about family himself.</t>
        </is>
      </c>
      <c r="N771" s="37" t="inlineStr">
        <is>
          <t>https://image.tmdb.org/t/p/w500/PHNurftfUJTStsTgIkaxglvm2k.jpg</t>
        </is>
      </c>
      <c r="O771" s="38" t="inlineStr">
        <is>
          <t>Bruce Willis, Garry Shandling, Steve Carell, Wanda Sykes, William Shatner, Nick Nolte, Thomas Haden Church, Allison Janney</t>
        </is>
      </c>
      <c r="P771" s="39" t="inlineStr">
        <is>
          <t>Tim Johnson, Karey Kirkpatrick</t>
        </is>
      </c>
      <c r="Q771" s="40" t="inlineStr">
        <is>
          <t>[{"Source": "Internet Movie Database", "Value": "6.7/10"}, {"Source": "Rotten Tomatoes", "Value": "75%"}, {"Source": "Metacritic", "Value": "67/100"}]</t>
        </is>
      </c>
      <c r="R771" s="41" t="inlineStr">
        <is>
          <t>343,397,247</t>
        </is>
      </c>
      <c r="S771" s="42" t="inlineStr">
        <is>
          <t>PG</t>
        </is>
      </c>
      <c r="T771" s="43" t="inlineStr">
        <is>
          <t>83</t>
        </is>
      </c>
      <c r="U771" s="44" t="inlineStr">
        <is>
          <t>{"link": "https://www.themoviedb.org/movie/7518-over-the-hedge/watch?locale=CA",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771" s="45" t="inlineStr">
        <is>
          <t>80,000,000</t>
        </is>
      </c>
      <c r="W771" s="34" t="n">
        <v>7518</v>
      </c>
      <c r="X771" s="34" t="inlineStr">
        <is>
          <t>[11619, 7484, 9982, 5559, 9408, 9904, 10555, 9836, 13700, 12538, 9297, 9513, 14906, 950, 9928, 7443, 8920, 12222, 533, 9906]</t>
        </is>
      </c>
      <c r="Y771" s="34" t="inlineStr">
        <is>
          <t>75%</t>
        </is>
      </c>
      <c r="Z771" s="34" t="inlineStr">
        <is>
          <t>6.7/10</t>
        </is>
      </c>
      <c r="AA771" s="34" t="inlineStr">
        <is>
          <t>67/100</t>
        </is>
      </c>
      <c r="AB771" s="34" t="inlineStr">
        <is>
          <t>https://www.youtube.com/embed/ix_bxyRimos</t>
        </is>
      </c>
      <c r="AC771" s="46" t="n">
        <v>1731215633548</v>
      </c>
    </row>
    <row r="772" ht="14.25" customHeight="1" s="130">
      <c r="A772" s="85" t="inlineStr">
        <is>
          <t>Nomadland</t>
        </is>
      </c>
      <c r="B772" s="86" t="n">
        <v>63</v>
      </c>
      <c r="C772" s="109" t="n"/>
      <c r="D772" s="47" t="n"/>
      <c r="E772" s="87" t="inlineStr">
        <is>
          <t>Drama</t>
        </is>
      </c>
      <c r="F772" s="88" t="n"/>
      <c r="G772" s="110" t="n"/>
      <c r="H772" s="115" t="n"/>
      <c r="I772" s="89" t="inlineStr">
        <is>
          <t>20th Century Studios</t>
        </is>
      </c>
      <c r="J772" s="90" t="n">
        <v>2020</v>
      </c>
      <c r="K772" s="34">
        <f>ROW(K772)-1</f>
        <v/>
      </c>
      <c r="L772" s="91" t="n"/>
      <c r="M772" s="34" t="inlineStr">
        <is>
          <t>A woman in her sixties embarks on a journey through the western United States after losing everything in the Great Recession, living as a van-dwelling modern-day nomad.</t>
        </is>
      </c>
      <c r="N772" s="34" t="inlineStr">
        <is>
          <t>https://image.tmdb.org/t/p/w500/8Vc5EOUEIF1EUXuX9eLFf7BvN3P.jpg</t>
        </is>
      </c>
      <c r="O772" s="34" t="inlineStr">
        <is>
          <t>Frances McDormand, David Strathairn, Linda May, Swankie, Gay DeForest, Patricia Grier, Angela Reyes, Carl R. Hughes</t>
        </is>
      </c>
      <c r="P772" s="34" t="inlineStr">
        <is>
          <t>Chloé Zhao</t>
        </is>
      </c>
      <c r="Q772" s="50" t="inlineStr">
        <is>
          <t>[{"Source": "Internet Movie Database", "Value": "7.3/10"}, {"Source": "Rotten Tomatoes", "Value": "93%"}, {"Source": "Metacritic", "Value": "87/100"}]</t>
        </is>
      </c>
      <c r="R772" s="51" t="inlineStr">
        <is>
          <t>39,458,207</t>
        </is>
      </c>
      <c r="S772" s="34" t="inlineStr">
        <is>
          <t>R</t>
        </is>
      </c>
      <c r="T772" s="34" t="inlineStr">
        <is>
          <t>108</t>
        </is>
      </c>
      <c r="U772" s="34" t="inlineStr">
        <is>
          <t>{"link": "https://www.themoviedb.org/movie/581734-nomadland/watch?locale=CA",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72" s="51" t="inlineStr">
        <is>
          <t>5,000,000</t>
        </is>
      </c>
      <c r="W772" s="34" t="n">
        <v>581734</v>
      </c>
      <c r="X772" s="34" t="inlineStr">
        <is>
          <t>[583406, 615643, 7452, 600354, 502033, 582014, 606876, 614560, 522241, 628534, 580175, 520663, 661914, 556984, 615667, 765, 12477, 566076, 624484, 575446]</t>
        </is>
      </c>
      <c r="Y772" s="34" t="inlineStr">
        <is>
          <t>93%</t>
        </is>
      </c>
      <c r="Z772" s="34" t="inlineStr">
        <is>
          <t>7.3/10</t>
        </is>
      </c>
      <c r="AA772" s="34" t="inlineStr">
        <is>
          <t>87/100</t>
        </is>
      </c>
      <c r="AB772" s="34" t="inlineStr">
        <is>
          <t>https://www.youtube.com/embed/BZ4o4jwSaHk</t>
        </is>
      </c>
      <c r="AC772" s="46" t="n">
        <v>1731215633548</v>
      </c>
    </row>
    <row r="773" ht="14.25" customHeight="1" s="130">
      <c r="A773" s="85" t="inlineStr">
        <is>
          <t>Madagascar: Escape 2 Africa</t>
        </is>
      </c>
      <c r="B773" s="86" t="n">
        <v>63</v>
      </c>
      <c r="C773" s="109" t="inlineStr">
        <is>
          <t>Madagascar</t>
        </is>
      </c>
      <c r="D773" s="47" t="n"/>
      <c r="E773" s="87" t="inlineStr">
        <is>
          <t>Animated</t>
        </is>
      </c>
      <c r="F773" s="88" t="n"/>
      <c r="G773" s="110" t="n"/>
      <c r="H773" s="115" t="n"/>
      <c r="I773" s="89" t="inlineStr">
        <is>
          <t>Dreamworks</t>
        </is>
      </c>
      <c r="J773" s="90" t="n">
        <v>2008</v>
      </c>
      <c r="K773" s="34">
        <f>ROW(K773)-1</f>
        <v/>
      </c>
      <c r="L773" s="91" t="n"/>
      <c r="M773" s="36"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N773" s="37" t="inlineStr">
        <is>
          <t>https://image.tmdb.org/t/p/w500/agRbLOHgN46TQO4YdKR462iR7To.jpg</t>
        </is>
      </c>
      <c r="O773" s="38" t="inlineStr">
        <is>
          <t>Ben Stiller, Chris Rock, David Schwimmer, Jada Pinkett Smith, Sacha Baron Cohen, Cedric the Entertainer, Andy Richter, Bernie Mac</t>
        </is>
      </c>
      <c r="P773" s="39" t="inlineStr">
        <is>
          <t>Eric Darnell, Tom McGrath</t>
        </is>
      </c>
      <c r="Q773" s="40" t="inlineStr">
        <is>
          <t>[{"Source": "Internet Movie Database", "Value": "6.6/10"}, {"Source": "Rotten Tomatoes", "Value": "64%"}, {"Source": "Metacritic", "Value": "61/100"}]</t>
        </is>
      </c>
      <c r="R773" s="41" t="inlineStr">
        <is>
          <t>603,900,000</t>
        </is>
      </c>
      <c r="S773" s="42" t="inlineStr">
        <is>
          <t>PG</t>
        </is>
      </c>
      <c r="T773" s="43" t="inlineStr">
        <is>
          <t>89</t>
        </is>
      </c>
      <c r="U773" s="44" t="inlineStr">
        <is>
          <t>{"link": "https://www.themoviedb.org/movie/10527-madagascar-escape-2-africa/watch?locale=CA",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773" s="45" t="inlineStr">
        <is>
          <t>150,000,000</t>
        </is>
      </c>
      <c r="W773" s="34" t="n">
        <v>10527</v>
      </c>
      <c r="X773" s="34" t="inlineStr">
        <is>
          <t>[80321, 953, 46195, 1735, 25472, 38055, 270946, 9502, 13676, 8355, 2454, 10681, 15512, 49444, 13690, 26842, 14248, 11224, 13053, 2502]</t>
        </is>
      </c>
      <c r="Y773" s="34" t="inlineStr">
        <is>
          <t>64%</t>
        </is>
      </c>
      <c r="Z773" s="34" t="inlineStr">
        <is>
          <t>6.6/10</t>
        </is>
      </c>
      <c r="AA773" s="34" t="inlineStr">
        <is>
          <t>61/100</t>
        </is>
      </c>
      <c r="AB773" s="34" t="inlineStr">
        <is>
          <t>https://www.youtube.com/embed/hLVjIhPYq7s</t>
        </is>
      </c>
      <c r="AC773" s="46" t="n">
        <v>1731215633548</v>
      </c>
    </row>
    <row r="774" ht="14.25" customHeight="1" s="130">
      <c r="A774" s="85" t="inlineStr">
        <is>
          <t>Pocahontas</t>
        </is>
      </c>
      <c r="B774" s="86" t="n">
        <v>63</v>
      </c>
      <c r="C774" s="109" t="inlineStr">
        <is>
          <t>Disney Animation</t>
        </is>
      </c>
      <c r="D774" s="47" t="n"/>
      <c r="E774" s="87" t="inlineStr">
        <is>
          <t>Animated</t>
        </is>
      </c>
      <c r="F774" s="88" t="inlineStr">
        <is>
          <t>Princess</t>
        </is>
      </c>
      <c r="G774" s="110" t="n"/>
      <c r="H774" s="115" t="n"/>
      <c r="I774" s="89" t="inlineStr">
        <is>
          <t>Disney</t>
        </is>
      </c>
      <c r="J774" s="90" t="n">
        <v>1995</v>
      </c>
      <c r="K774" s="34">
        <f>ROW(K774)-1</f>
        <v/>
      </c>
      <c r="L774" s="91" t="n"/>
      <c r="M774" s="36" t="inlineStr">
        <is>
          <t>Pocahontas, daughter of a Native American tribe chief, falls in love with an English soldier as colonists invade 17th century Virginia.</t>
        </is>
      </c>
      <c r="N774" s="37" t="inlineStr">
        <is>
          <t>https://image.tmdb.org/t/p/w500/kZ1ft0QZ4e3zDUPMBftEkwI9ftd.jpg</t>
        </is>
      </c>
      <c r="O774" s="38" t="inlineStr">
        <is>
          <t>Irene Bedard, Mel Gibson, David Ogden Stiers, John Kassir, Christian Bale, Judy Kuhn, Billy Connolly, Frank Welker</t>
        </is>
      </c>
      <c r="P774" s="39" t="inlineStr">
        <is>
          <t>Mike Gabriel, Eric Goldberg</t>
        </is>
      </c>
      <c r="Q774" s="40" t="inlineStr">
        <is>
          <t>[{"Source": "Internet Movie Database", "Value": "6.7/10"}, {"Source": "Rotten Tomatoes", "Value": "58%"}, {"Source": "Metacritic", "Value": "58/100"}]</t>
        </is>
      </c>
      <c r="R774" s="41" t="inlineStr">
        <is>
          <t>346,100,000</t>
        </is>
      </c>
      <c r="S774" s="42" t="inlineStr">
        <is>
          <t>G</t>
        </is>
      </c>
      <c r="T774" s="43" t="inlineStr">
        <is>
          <t>81</t>
        </is>
      </c>
      <c r="U774" s="44" t="inlineStr">
        <is>
          <t>{"link": "https://www.themoviedb.org/movie/10530-pocahontas/watch?locale=CA",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4" s="45" t="inlineStr">
        <is>
          <t>55,000,000</t>
        </is>
      </c>
      <c r="W774" s="34" t="n">
        <v>10530</v>
      </c>
      <c r="X774" s="34" t="inlineStr">
        <is>
          <t>[13761, 10545, 10674, 37135, 10144, 10895, 11970, 10693, 10948, 862, 11360, 11544, 11135, 3170, 10228, 5255, 10340, 8839, 18061, 12230]</t>
        </is>
      </c>
      <c r="Y774" s="34" t="inlineStr">
        <is>
          <t>58%</t>
        </is>
      </c>
      <c r="Z774" s="34" t="inlineStr">
        <is>
          <t>6.7/10</t>
        </is>
      </c>
      <c r="AA774" s="34" t="inlineStr">
        <is>
          <t>58/100</t>
        </is>
      </c>
      <c r="AB774" s="34" t="inlineStr">
        <is>
          <t>https://www.youtube.com/embed/mf0JmiI7NXY</t>
        </is>
      </c>
      <c r="AC774" s="46" t="n">
        <v>1731215633548</v>
      </c>
    </row>
    <row r="775" ht="14.25" customHeight="1" s="130">
      <c r="A775" s="85" t="inlineStr">
        <is>
          <t>The Great White Hype</t>
        </is>
      </c>
      <c r="B775" s="86" t="n">
        <v>63</v>
      </c>
      <c r="C775" s="109" t="n"/>
      <c r="D775" s="47" t="n"/>
      <c r="E775" s="87" t="inlineStr">
        <is>
          <t>Sports</t>
        </is>
      </c>
      <c r="F775" s="88" t="inlineStr">
        <is>
          <t>Comedy</t>
        </is>
      </c>
      <c r="G775" s="110" t="n"/>
      <c r="H775" s="115" t="n"/>
      <c r="I775" s="89" t="inlineStr">
        <is>
          <t>20th Century Studios</t>
        </is>
      </c>
      <c r="J775" s="90" t="n">
        <v>1996</v>
      </c>
      <c r="K775" s="34">
        <f>ROW(K775)-1</f>
        <v/>
      </c>
      <c r="L775" s="91" t="n"/>
      <c r="M775" s="36"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N775" s="37" t="inlineStr">
        <is>
          <t>https://image.tmdb.org/t/p/w500/yEPiu0mC4NqMHOoFLsC6CxQW34d.jpg</t>
        </is>
      </c>
      <c r="O775" s="38" t="inlineStr">
        <is>
          <t>Samuel L. Jackson, Jeff Goldblum, Peter Berg, Corbin Bernsen, Jon Lovitz, Cheech Marin, John Rhys-Davies, Salli Richardson-Whitfield</t>
        </is>
      </c>
      <c r="P775" s="39" t="inlineStr">
        <is>
          <t>Reginald Hudlin</t>
        </is>
      </c>
      <c r="Q775" s="40" t="inlineStr">
        <is>
          <t>[{"Source": "Internet Movie Database", "Value": "5.5/10"}, {"Source": "Rotten Tomatoes", "Value": "42%"}]</t>
        </is>
      </c>
      <c r="R775" s="72" t="inlineStr">
        <is>
          <t>0</t>
        </is>
      </c>
      <c r="S775" s="42" t="inlineStr">
        <is>
          <t>R</t>
        </is>
      </c>
      <c r="T775" s="43" t="inlineStr">
        <is>
          <t>91</t>
        </is>
      </c>
      <c r="U775" s="44" t="inlineStr">
        <is>
          <t>{"link": "https://www.themoviedb.org/movie/20759-the-great-white-hype/watch?locale=CA",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5" s="75" t="inlineStr">
        <is>
          <t>0</t>
        </is>
      </c>
      <c r="W775" s="34" t="n">
        <v>20759</v>
      </c>
      <c r="X775" s="34" t="inlineStr">
        <is>
          <t>[10337, 6463, 1018, 1724, 4011, 278, 475557, 254320, 129, 106646, 8587, 170, 27205, 76341, 4951, 369972, 598, 19995, 1892, 1443]</t>
        </is>
      </c>
      <c r="Y775" s="34" t="inlineStr">
        <is>
          <t>42%</t>
        </is>
      </c>
      <c r="Z775" s="34" t="inlineStr">
        <is>
          <t>5.5/10</t>
        </is>
      </c>
      <c r="AA775" s="34" t="inlineStr">
        <is>
          <t>N/A</t>
        </is>
      </c>
      <c r="AB775" s="34" t="inlineStr">
        <is>
          <t>https://www.youtube.com/embed/WnyftZZ880s</t>
        </is>
      </c>
      <c r="AC775" s="46" t="n">
        <v>1731215633548</v>
      </c>
    </row>
    <row r="776" ht="14.25" customHeight="1" s="130">
      <c r="A776" s="85" t="inlineStr">
        <is>
          <t>Club Dread</t>
        </is>
      </c>
      <c r="B776" s="86" t="n">
        <v>63</v>
      </c>
      <c r="C776" s="109" t="inlineStr">
        <is>
          <t>Broken Lizard</t>
        </is>
      </c>
      <c r="D776" s="47" t="n"/>
      <c r="E776" s="87" t="inlineStr">
        <is>
          <t>Comedy</t>
        </is>
      </c>
      <c r="F776" s="88" t="inlineStr">
        <is>
          <t>Slasher</t>
        </is>
      </c>
      <c r="G776" s="110" t="n"/>
      <c r="H776" s="115" t="n"/>
      <c r="I776" s="89" t="inlineStr">
        <is>
          <t>20th Century Studios</t>
        </is>
      </c>
      <c r="J776" s="90" t="n">
        <v>2004</v>
      </c>
      <c r="K776" s="34">
        <f>ROW(K776)-1</f>
        <v/>
      </c>
      <c r="L776" s="91" t="n"/>
      <c r="M776" s="34" t="inlineStr">
        <is>
          <t>When a serial killer interrupts the fun at the swanky Coconut Pete's Coconut Beach Resort -- a hedonistic island paradise for swingers --- it's up to the club's staff to stop the violence ... or at least hide it!</t>
        </is>
      </c>
      <c r="N776" s="34" t="inlineStr">
        <is>
          <t>https://image.tmdb.org/t/p/w500/9slWyVotwxZNthMcKoeFaK3tgNz.jpg</t>
        </is>
      </c>
      <c r="O776" s="34" t="inlineStr">
        <is>
          <t>Kevin Heffernan, Jay Chandrasekhar, Brittany Daniel, Bill Paxton, Steve Lemme, Jordan Ladd, Elena Lyons, Paul Soter</t>
        </is>
      </c>
      <c r="P776" s="34" t="inlineStr">
        <is>
          <t>Jay Chandrasekhar</t>
        </is>
      </c>
      <c r="Q776" s="50" t="inlineStr">
        <is>
          <t>[{"Source": "Internet Movie Database", "Value": "5.7/10"}, {"Source": "Rotten Tomatoes", "Value": "30%"}, {"Source": "Metacritic", "Value": "45/100"}]</t>
        </is>
      </c>
      <c r="R776" s="51" t="inlineStr">
        <is>
          <t>5,001,655</t>
        </is>
      </c>
      <c r="S776" s="34" t="inlineStr">
        <is>
          <t>R</t>
        </is>
      </c>
      <c r="T776" s="34" t="inlineStr">
        <is>
          <t>104</t>
        </is>
      </c>
      <c r="U776" s="34" t="inlineStr">
        <is>
          <t>{"link": "https://www.themoviedb.org/movie/11217-club-dread/watch?locale=CA",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6" s="51" t="inlineStr">
        <is>
          <t>8,500,000</t>
        </is>
      </c>
      <c r="W776" s="34" t="n">
        <v>11217</v>
      </c>
      <c r="X776" s="34" t="inlineStr">
        <is>
          <t>[4970, 9988, 84178, 31930, 14154, 13687, 8199, 115479, 42905, 41790, 20196, 11132, 10426, 537059, 11026, 24438, 18781, 6283, 8859, 336882]</t>
        </is>
      </c>
      <c r="Y776" s="34" t="inlineStr">
        <is>
          <t>30%</t>
        </is>
      </c>
      <c r="Z776" s="34" t="inlineStr">
        <is>
          <t>5.7/10</t>
        </is>
      </c>
      <c r="AA776" s="34" t="inlineStr">
        <is>
          <t>45/100</t>
        </is>
      </c>
      <c r="AB776" s="34" t="inlineStr">
        <is>
          <t>https://www.youtube.com/embed/mEoysl_tMqA</t>
        </is>
      </c>
      <c r="AC776" s="46" t="n">
        <v>1731215633548</v>
      </c>
    </row>
    <row r="777" ht="14.25" customHeight="1" s="130">
      <c r="A777" s="85" t="inlineStr">
        <is>
          <t>Conan the Barbarian</t>
        </is>
      </c>
      <c r="B777" s="86" t="n">
        <v>63</v>
      </c>
      <c r="C777" s="109" t="inlineStr">
        <is>
          <t>Conan the Barbarian</t>
        </is>
      </c>
      <c r="D777" s="47" t="n"/>
      <c r="E777" s="87" t="inlineStr">
        <is>
          <t>Fantasy</t>
        </is>
      </c>
      <c r="F777" s="88" t="n"/>
      <c r="G777" s="110" t="n"/>
      <c r="H777" s="115" t="n"/>
      <c r="I777" s="89" t="inlineStr">
        <is>
          <t>Universal Pictures</t>
        </is>
      </c>
      <c r="J777" s="90" t="n">
        <v>1982</v>
      </c>
      <c r="K777" s="34">
        <f>ROW(K777)-1</f>
        <v/>
      </c>
      <c r="L777" s="91"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M777" s="34"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N777" s="34" t="inlineStr">
        <is>
          <t>https://image.tmdb.org/t/p/w500/qw2A587Ee61IwcSOLNFRhuOACZZ.jpg</t>
        </is>
      </c>
      <c r="O777" s="34" t="inlineStr">
        <is>
          <t>Arnold Schwarzenegger, James Earl Jones, Max von Sydow, Sandahl Bergman, Ben Davidson, Cassandra Gava, Gerry Lopez, Mako</t>
        </is>
      </c>
      <c r="P777" s="34" t="inlineStr">
        <is>
          <t>John Milius</t>
        </is>
      </c>
      <c r="Q777" s="34" t="inlineStr">
        <is>
          <t>[{"Source": "Internet Movie Database", "Value": "6.9/10"}, {"Source": "Rotten Tomatoes", "Value": "67%"}, {"Source": "Metacritic", "Value": "43/100"}]</t>
        </is>
      </c>
      <c r="R777" s="34" t="inlineStr">
        <is>
          <t>74,000,000</t>
        </is>
      </c>
      <c r="S777" s="34" t="inlineStr">
        <is>
          <t>R</t>
        </is>
      </c>
      <c r="T777" s="34" t="inlineStr">
        <is>
          <t>129</t>
        </is>
      </c>
      <c r="U777" s="34" t="inlineStr">
        <is>
          <t>{"link": "https://www.themoviedb.org/movie/9387-conan-the-barbarian/watch?locale=CA",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77" s="34" t="inlineStr">
        <is>
          <t>20,000,000</t>
        </is>
      </c>
      <c r="W777" s="34" t="n">
        <v>9387</v>
      </c>
      <c r="X777" s="34" t="inlineStr">
        <is>
          <t>[9610, 9626, 37430, 12504, 8009, 11897, 24873, 5205, 9604, 10999, 951, 12496, 425298, 13370, 26444, 13970, 12211, 29912, 21610, 24884]</t>
        </is>
      </c>
      <c r="Y777" s="34" t="inlineStr">
        <is>
          <t>67%</t>
        </is>
      </c>
      <c r="Z777" s="34" t="inlineStr">
        <is>
          <t>6.9/10</t>
        </is>
      </c>
      <c r="AA777" s="34" t="inlineStr">
        <is>
          <t>43/100</t>
        </is>
      </c>
      <c r="AB777" s="34" t="inlineStr">
        <is>
          <t>https://www.youtube.com/embed/mwLBes2Gr8E</t>
        </is>
      </c>
      <c r="AC777" s="46" t="n">
        <v>1731215633548</v>
      </c>
    </row>
    <row r="778" ht="14.25" customHeight="1" s="130">
      <c r="A778" s="85" t="inlineStr">
        <is>
          <t>Trolls</t>
        </is>
      </c>
      <c r="B778" s="86" t="n">
        <v>62</v>
      </c>
      <c r="C778" s="109" t="inlineStr">
        <is>
          <t>Trolls</t>
        </is>
      </c>
      <c r="D778" s="47" t="n"/>
      <c r="E778" s="87" t="inlineStr">
        <is>
          <t>Animated</t>
        </is>
      </c>
      <c r="F778" s="88" t="n"/>
      <c r="G778" s="110" t="n"/>
      <c r="H778" s="115" t="n"/>
      <c r="I778" s="89" t="inlineStr">
        <is>
          <t>Dreamworks</t>
        </is>
      </c>
      <c r="J778" s="90" t="n">
        <v>2016</v>
      </c>
      <c r="K778" s="34">
        <f>ROW(K778)-1</f>
        <v/>
      </c>
      <c r="L778" s="91"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M778" s="34"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N778" s="34" t="inlineStr">
        <is>
          <t>https://image.tmdb.org/t/p/w500/9VlK2j0THZWzhQPq0W3Oc0IIdBB.jpg</t>
        </is>
      </c>
      <c r="O778" s="34" t="inlineStr">
        <is>
          <t>Anna Kendrick, Justin Timberlake, Zooey Deschanel, Christopher Mintz-Plasse, Christine Baranski, Russell Brand, James Corden, Jeffrey Tambor</t>
        </is>
      </c>
      <c r="P778" s="34" t="inlineStr">
        <is>
          <t>Mike Mitchell, Walt Dohrn</t>
        </is>
      </c>
      <c r="Q778" s="50" t="inlineStr">
        <is>
          <t>[{"Source": "Internet Movie Database", "Value": "6.4/10"}, {"Source": "Rotten Tomatoes", "Value": "76%"}, {"Source": "Metacritic", "Value": "55/100"}]</t>
        </is>
      </c>
      <c r="R778" s="51" t="inlineStr">
        <is>
          <t>347,337,803</t>
        </is>
      </c>
      <c r="S778" s="34" t="inlineStr">
        <is>
          <t>PG</t>
        </is>
      </c>
      <c r="T778" s="34" t="inlineStr">
        <is>
          <t>92</t>
        </is>
      </c>
      <c r="U778" s="34" t="inlineStr">
        <is>
          <t>{"link": "https://www.themoviedb.org/movie/136799-trolls/watch?locale=CA",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152}]}</t>
        </is>
      </c>
      <c r="V778" s="51" t="inlineStr">
        <is>
          <t>125,000,000</t>
        </is>
      </c>
      <c r="W778" s="34" t="n">
        <v>136799</v>
      </c>
      <c r="X778" s="34" t="inlineStr">
        <is>
          <t>[484510, 446893, 332210, 335797, 369883, 328111, 413736, 15213, 294272, 223702, 283366, 277834, 228161, 313297, 399106, 97, 287424, 278154, 378236, 322240]</t>
        </is>
      </c>
      <c r="Y778" s="34" t="inlineStr">
        <is>
          <t>76%</t>
        </is>
      </c>
      <c r="Z778" s="34" t="inlineStr">
        <is>
          <t>6.4/10</t>
        </is>
      </c>
      <c r="AA778" s="34" t="inlineStr">
        <is>
          <t>55/100</t>
        </is>
      </c>
      <c r="AB778" s="34" t="inlineStr">
        <is>
          <t>https://www.youtube.com/embed/xyjm5VQ11TQ</t>
        </is>
      </c>
      <c r="AC778" s="46" t="n">
        <v>1731215633548</v>
      </c>
    </row>
    <row r="779" ht="14.25" customHeight="1" s="130">
      <c r="A779" s="85" t="inlineStr">
        <is>
          <t>Diamonds are Forever</t>
        </is>
      </c>
      <c r="B779" s="86" t="n">
        <v>62</v>
      </c>
      <c r="C779" s="109" t="inlineStr">
        <is>
          <t>James Bond</t>
        </is>
      </c>
      <c r="D779" s="47" t="inlineStr">
        <is>
          <t>Bond - Connery</t>
        </is>
      </c>
      <c r="E779" s="87" t="inlineStr">
        <is>
          <t>Action</t>
        </is>
      </c>
      <c r="F779" s="88" t="inlineStr">
        <is>
          <t>Spy</t>
        </is>
      </c>
      <c r="G779" s="110" t="n"/>
      <c r="H779" s="115" t="n"/>
      <c r="I779" s="89" t="inlineStr">
        <is>
          <t>United Artists</t>
        </is>
      </c>
      <c r="J779" s="90" t="n">
        <v>1971</v>
      </c>
      <c r="K779" s="34">
        <f>ROW(K779)-1</f>
        <v/>
      </c>
      <c r="L779" s="91"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M779" s="36" t="inlineStr">
        <is>
          <t>Diamonds are stolen only to be sold again in the international market. James Bond infiltrates a smuggling mission to find out who's guilty. The mission takes him to Las Vegas where Bond meets his archenemy Blofeld.</t>
        </is>
      </c>
      <c r="N779" s="34" t="inlineStr">
        <is>
          <t>https://image.tmdb.org/t/p/w500/ooDT0eKrWCxJCsn9JehPkD0QYNj.jpg</t>
        </is>
      </c>
      <c r="O779" s="34" t="inlineStr">
        <is>
          <t>Sean Connery, Jill St. John, Charles Gray, Lana Wood, Jimmy Dean, Bruce Cabot, Putter Smith, Bruce Glover</t>
        </is>
      </c>
      <c r="P779" s="34" t="inlineStr">
        <is>
          <t>Guy Hamilton</t>
        </is>
      </c>
      <c r="Q779" s="50" t="inlineStr">
        <is>
          <t>[{"Source": "Internet Movie Database", "Value": "6.5/10"}, {"Source": "Rotten Tomatoes", "Value": "64%"}, {"Source": "Metacritic", "Value": "59/100"}]</t>
        </is>
      </c>
      <c r="R779" s="34" t="inlineStr">
        <is>
          <t>116,019,547</t>
        </is>
      </c>
      <c r="S779" s="34" t="inlineStr">
        <is>
          <t>PG</t>
        </is>
      </c>
      <c r="T779" s="34" t="inlineStr">
        <is>
          <t>120</t>
        </is>
      </c>
      <c r="U779" s="44" t="inlineStr">
        <is>
          <t>{"link": "https://www.themoviedb.org/movie/681-diamonds-are-forever/watch?locale=CA",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9" s="34" t="inlineStr">
        <is>
          <t>7,200,000</t>
        </is>
      </c>
      <c r="W779" s="34" t="n">
        <v>681</v>
      </c>
      <c r="X779" s="34" t="inlineStr">
        <is>
          <t>[253, 682, 668, 667, 699, 691, 36670, 708, 698, 707, 657, 700, 1687, 12208, 4416, 11946, 22502, 4375, 159014, 21070]</t>
        </is>
      </c>
      <c r="Y779" s="34" t="inlineStr">
        <is>
          <t>64%</t>
        </is>
      </c>
      <c r="Z779" s="34" t="inlineStr">
        <is>
          <t>6.5/10</t>
        </is>
      </c>
      <c r="AA779" s="34" t="inlineStr">
        <is>
          <t>59/100</t>
        </is>
      </c>
      <c r="AB779" s="34" t="inlineStr">
        <is>
          <t>https://www.youtube.com/embed/9yOamj4mlnE</t>
        </is>
      </c>
      <c r="AC779" s="46" t="n">
        <v>1731215633548</v>
      </c>
    </row>
    <row r="780" ht="14.25" customHeight="1" s="130">
      <c r="A780" s="85" t="inlineStr">
        <is>
          <t>The Sword in the Stone</t>
        </is>
      </c>
      <c r="B780" s="86" t="n">
        <v>62</v>
      </c>
      <c r="C780" s="109" t="inlineStr">
        <is>
          <t>Disney Animation</t>
        </is>
      </c>
      <c r="D780" s="47" t="n"/>
      <c r="E780" s="87" t="inlineStr">
        <is>
          <t>Animated</t>
        </is>
      </c>
      <c r="F780" s="88" t="n"/>
      <c r="G780" s="110" t="n"/>
      <c r="H780" s="115" t="n"/>
      <c r="I780" s="89" t="inlineStr">
        <is>
          <t>Disney</t>
        </is>
      </c>
      <c r="J780" s="90" t="n">
        <v>1963</v>
      </c>
      <c r="K780" s="34">
        <f>ROW(K780)-1</f>
        <v/>
      </c>
      <c r="L780" s="91" t="n"/>
      <c r="M780" s="36"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N780" s="37" t="inlineStr">
        <is>
          <t>https://image.tmdb.org/t/p/w500/dYQhKThGXl3xQv71Ysw0RSmVmBA.jpg</t>
        </is>
      </c>
      <c r="O780" s="38" t="inlineStr">
        <is>
          <t>Sebastian Cabot, Karl Swenson, Junius Matthews, Martha Wentworth, Norman Alden, Rickie Sorensen, Ginny Tyler, Alan Napier</t>
        </is>
      </c>
      <c r="P780" s="39" t="inlineStr">
        <is>
          <t>Wolfgang Reitherman, Clyde Geronimi, David Hand</t>
        </is>
      </c>
      <c r="Q780" s="40" t="inlineStr">
        <is>
          <t>[{"Source": "Internet Movie Database", "Value": "7.1/10"}, {"Source": "Rotten Tomatoes", "Value": "66%"}, {"Source": "Metacritic", "Value": "61/100"}]</t>
        </is>
      </c>
      <c r="R780" s="41" t="inlineStr">
        <is>
          <t>22,200,000</t>
        </is>
      </c>
      <c r="S780" s="42" t="inlineStr">
        <is>
          <t>G</t>
        </is>
      </c>
      <c r="T780" s="43" t="inlineStr">
        <is>
          <t>79</t>
        </is>
      </c>
      <c r="U780" s="44" t="inlineStr">
        <is>
          <t>{"link": "https://www.themoviedb.org/movie/9078-the-sword-in-the-stone/watch?locale=CA",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0" s="45" t="inlineStr">
        <is>
          <t>3,000,000</t>
        </is>
      </c>
      <c r="W780" s="34" t="n">
        <v>9078</v>
      </c>
      <c r="X780" s="34" t="inlineStr">
        <is>
          <t>[9325, 12230, 11319, 433, 10948, 10112, 54559, 11886, 12233, 11455, 250480, 10693, 9994, 38050, 10882, 11047, 202575, 21159, 14140, 42801]</t>
        </is>
      </c>
      <c r="Y780" s="34" t="inlineStr">
        <is>
          <t>66%</t>
        </is>
      </c>
      <c r="Z780" s="34" t="inlineStr">
        <is>
          <t>7.1/10</t>
        </is>
      </c>
      <c r="AA780" s="34" t="inlineStr">
        <is>
          <t>61/100</t>
        </is>
      </c>
      <c r="AB780" s="34" t="inlineStr">
        <is>
          <t>https://www.youtube.com/embed/ThOtoGV6ylU</t>
        </is>
      </c>
      <c r="AC780" s="46" t="n">
        <v>1731215633548</v>
      </c>
    </row>
    <row r="781" ht="14.25" customHeight="1" s="130">
      <c r="A781" s="85" t="inlineStr">
        <is>
          <t>The Adventures of Ichabod and Mr. Toad</t>
        </is>
      </c>
      <c r="B781" s="86" t="n">
        <v>62</v>
      </c>
      <c r="C781" s="109" t="inlineStr">
        <is>
          <t>Disney Animation</t>
        </is>
      </c>
      <c r="D781" s="47" t="n"/>
      <c r="E781" s="87" t="inlineStr">
        <is>
          <t>Animated</t>
        </is>
      </c>
      <c r="F781" s="88" t="n"/>
      <c r="G781" s="110" t="n"/>
      <c r="H781" s="115" t="n"/>
      <c r="I781" s="89" t="inlineStr">
        <is>
          <t>Disney</t>
        </is>
      </c>
      <c r="J781" s="90" t="n">
        <v>1949</v>
      </c>
      <c r="K781" s="34">
        <f>ROW(K781)-1</f>
        <v/>
      </c>
      <c r="L781" s="91" t="n"/>
      <c r="M781" s="36"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N781" s="37" t="inlineStr">
        <is>
          <t>https://image.tmdb.org/t/p/w500/nFOvSgnaLJstPgQFylfmVNwoOxv.jpg</t>
        </is>
      </c>
      <c r="O781" s="38" t="inlineStr">
        <is>
          <t>Bing Crosby, Basil Rathbone, Eric Blore, J. Pat O'Malley, John McLeish, Colin Campbell, Campbell Grant, Claud Allister</t>
        </is>
      </c>
      <c r="P781" s="39" t="inlineStr">
        <is>
          <t>James Algar, Clyde Geronimi, Jack Kinney</t>
        </is>
      </c>
      <c r="Q781" s="40" t="inlineStr">
        <is>
          <t>[{"Source": "Internet Movie Database", "Value": "6.8/10"}, {"Source": "Rotten Tomatoes", "Value": "88%"}, {"Source": "Metacritic", "Value": "74/100"}]</t>
        </is>
      </c>
      <c r="R781" s="72" t="inlineStr">
        <is>
          <t>0</t>
        </is>
      </c>
      <c r="S781" s="42" t="inlineStr">
        <is>
          <t>Approved</t>
        </is>
      </c>
      <c r="T781" s="43" t="inlineStr">
        <is>
          <t>68</t>
        </is>
      </c>
      <c r="U781" s="44" t="inlineStr">
        <is>
          <t>{"link": "https://www.themoviedb.org/movie/13465-the-adventures-of-ichabod-and-mr-toad/watch?locale=CA",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781" s="75" t="inlineStr">
        <is>
          <t>0</t>
        </is>
      </c>
      <c r="W781" s="34" t="n">
        <v>13465</v>
      </c>
      <c r="X781" s="34" t="inlineStr">
        <is>
          <t>[11224, 113735, 28486, 47631, 47951, 15004, 27884, 15947, 72640, 31662, 14280, 22642, 32294, 24481, 630916, 18993, 14906, 19354, 6646, 287663]</t>
        </is>
      </c>
      <c r="Y781" s="34" t="inlineStr">
        <is>
          <t>88%</t>
        </is>
      </c>
      <c r="Z781" s="34" t="inlineStr">
        <is>
          <t>6.8/10</t>
        </is>
      </c>
      <c r="AA781" s="34" t="inlineStr">
        <is>
          <t>74/100</t>
        </is>
      </c>
      <c r="AB781" s="34" t="inlineStr">
        <is>
          <t>https://www.youtube.com/embed/Ju_BnpsfznA</t>
        </is>
      </c>
      <c r="AC781" s="46" t="n">
        <v>1731215633548</v>
      </c>
    </row>
    <row r="782" ht="14.25" customHeight="1" s="130">
      <c r="A782" s="85" t="inlineStr">
        <is>
          <t>Hunchback of Notre Dame</t>
        </is>
      </c>
      <c r="B782" s="86" t="n">
        <v>62</v>
      </c>
      <c r="C782" s="109" t="inlineStr">
        <is>
          <t>Disney Animation</t>
        </is>
      </c>
      <c r="D782" s="47" t="n"/>
      <c r="E782" s="87" t="inlineStr">
        <is>
          <t>Animated</t>
        </is>
      </c>
      <c r="F782" s="88" t="n"/>
      <c r="G782" s="110" t="n"/>
      <c r="H782" s="115" t="n"/>
      <c r="I782" s="89" t="inlineStr">
        <is>
          <t>Disney</t>
        </is>
      </c>
      <c r="J782" s="90" t="n">
        <v>1996</v>
      </c>
      <c r="K782" s="34">
        <f>ROW(K782)-1</f>
        <v/>
      </c>
      <c r="L782" s="91" t="n"/>
      <c r="M782" s="34"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N782" s="34" t="inlineStr">
        <is>
          <t>https://image.tmdb.org/t/p/w500/7k0fr2xLCTChjN8MnGNThTP9uEB.jpg</t>
        </is>
      </c>
      <c r="O782" s="34" t="inlineStr">
        <is>
          <t>Tom Hulce, Demi Moore, Heidi Mollenhauer, Tony Jay, Kevin Kline, Charles Kimbrough, Mary Wickes, Jane Withers</t>
        </is>
      </c>
      <c r="P782" s="34" t="inlineStr">
        <is>
          <t>Gary Trousdale, Kirk Wise</t>
        </is>
      </c>
      <c r="Q782" s="50" t="inlineStr">
        <is>
          <t>[{"Source": "Internet Movie Database", "Value": "7.0/10"}, {"Source": "Rotten Tomatoes", "Value": "72%"}, {"Source": "Metacritic", "Value": "74/100"}]</t>
        </is>
      </c>
      <c r="R782" s="51" t="inlineStr">
        <is>
          <t>325,300,000</t>
        </is>
      </c>
      <c r="S782" s="34" t="inlineStr">
        <is>
          <t>G</t>
        </is>
      </c>
      <c r="T782" s="34" t="inlineStr">
        <is>
          <t>91</t>
        </is>
      </c>
      <c r="U782" s="34" t="inlineStr">
        <is>
          <t>{"link": "https://www.themoviedb.org/movie/10545-the-hunchback-of-notre-dame/watch?locale=CA",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2" s="51" t="inlineStr">
        <is>
          <t>100,000,000</t>
        </is>
      </c>
      <c r="W782" s="34" t="n">
        <v>10545</v>
      </c>
      <c r="X782" s="34" t="inlineStr">
        <is>
          <t>[12448, 10530, 11970, 11360, 9325, 11886, 37135, 10674, 10895, 10340, 11238, 10539, 10882, 10693, 3170, 10144, 11674, 9016, 11319, 18937]</t>
        </is>
      </c>
      <c r="Y782" s="34" t="inlineStr">
        <is>
          <t>72%</t>
        </is>
      </c>
      <c r="Z782" s="34" t="inlineStr">
        <is>
          <t>7.0/10</t>
        </is>
      </c>
      <c r="AA782" s="34" t="inlineStr">
        <is>
          <t>74/100</t>
        </is>
      </c>
      <c r="AB782" s="34" t="inlineStr">
        <is>
          <t>https://www.youtube.com/embed/HUGraD-rxjk</t>
        </is>
      </c>
      <c r="AC782" s="46" t="n">
        <v>1731215633548</v>
      </c>
    </row>
    <row r="783" ht="14.25" customHeight="1" s="130">
      <c r="A783" s="85" t="inlineStr">
        <is>
          <t>Thor</t>
        </is>
      </c>
      <c r="B783" s="86" t="n">
        <v>62</v>
      </c>
      <c r="C783" s="109" t="inlineStr">
        <is>
          <t>Marvel</t>
        </is>
      </c>
      <c r="D783" s="47" t="inlineStr">
        <is>
          <t>MCU</t>
        </is>
      </c>
      <c r="E783" s="87" t="inlineStr">
        <is>
          <t>Comic Book</t>
        </is>
      </c>
      <c r="F783" s="88" t="n"/>
      <c r="G783" s="110" t="n"/>
      <c r="H783" s="115" t="n"/>
      <c r="I783" s="89" t="inlineStr">
        <is>
          <t>Disney</t>
        </is>
      </c>
      <c r="J783" s="90" t="n">
        <v>2011</v>
      </c>
      <c r="K783" s="34">
        <f>ROW(K783)-1</f>
        <v/>
      </c>
      <c r="L783" s="91" t="n"/>
      <c r="M783" s="36"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N783" s="37" t="inlineStr">
        <is>
          <t>https://image.tmdb.org/t/p/w500/prSfAi1xGrhLQNxVSUFh61xQ4Qy.jpg</t>
        </is>
      </c>
      <c r="O783" s="38" t="inlineStr">
        <is>
          <t>Chris Hemsworth, Natalie Portman, Tom Hiddleston, Anthony Hopkins, Stellan Skarsgård, Kat Dennings, Clark Gregg, Colm Feore</t>
        </is>
      </c>
      <c r="P783" s="39" t="inlineStr">
        <is>
          <t>Kenneth Branagh</t>
        </is>
      </c>
      <c r="Q783" s="40" t="inlineStr">
        <is>
          <t>[{"Source": "Internet Movie Database", "Value": "7.0/10"}, {"Source": "Rotten Tomatoes", "Value": "77%"}, {"Source": "Metacritic", "Value": "57/100"}]</t>
        </is>
      </c>
      <c r="R783" s="41" t="inlineStr">
        <is>
          <t>449,326,618</t>
        </is>
      </c>
      <c r="S783" s="42" t="inlineStr">
        <is>
          <t>PG-13</t>
        </is>
      </c>
      <c r="T783" s="43" t="inlineStr">
        <is>
          <t>115</t>
        </is>
      </c>
      <c r="U783" s="44" t="inlineStr">
        <is>
          <t>{"link": "https://www.themoviedb.org/movie/10195-thor/watch?locale=CA",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3" s="45" t="inlineStr">
        <is>
          <t>150,000,000</t>
        </is>
      </c>
      <c r="W783" s="34" t="n">
        <v>10195</v>
      </c>
      <c r="X783" s="34" t="inlineStr">
        <is>
          <t>[76338, 1771, 1726, 284053, 10138, 24428, 76640, 68721, 1724, 297762, 58574, 1865, 49538, 27578, 18480, 100402, 284052, 59967, 99861, 50456]</t>
        </is>
      </c>
      <c r="Y783" s="34" t="inlineStr">
        <is>
          <t>77%</t>
        </is>
      </c>
      <c r="Z783" s="34" t="inlineStr">
        <is>
          <t>7.0/10</t>
        </is>
      </c>
      <c r="AA783" s="34" t="inlineStr">
        <is>
          <t>57/100</t>
        </is>
      </c>
      <c r="AB783" s="34" t="inlineStr">
        <is>
          <t>https://www.youtube.com/embed/uHBnrJowBZE</t>
        </is>
      </c>
      <c r="AC783" s="46" t="n">
        <v>1731215633548</v>
      </c>
    </row>
    <row r="784" ht="14.25" customHeight="1" s="130">
      <c r="A784" s="85" t="inlineStr">
        <is>
          <t>Ralph Breaks the Internet</t>
        </is>
      </c>
      <c r="B784" s="86" t="n">
        <v>62</v>
      </c>
      <c r="C784" s="109" t="inlineStr">
        <is>
          <t>Disney Animation</t>
        </is>
      </c>
      <c r="D784" s="47" t="inlineStr">
        <is>
          <t>Wreck-It Ralph</t>
        </is>
      </c>
      <c r="E784" s="87" t="inlineStr">
        <is>
          <t>Animated</t>
        </is>
      </c>
      <c r="F784" s="88" t="n"/>
      <c r="G784" s="110" t="n"/>
      <c r="H784" s="115" t="n"/>
      <c r="I784" s="89" t="inlineStr">
        <is>
          <t>Disney</t>
        </is>
      </c>
      <c r="J784" s="90" t="n">
        <v>2018</v>
      </c>
      <c r="K784" s="34">
        <f>ROW(K784)-1</f>
        <v/>
      </c>
      <c r="L784" s="91"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M784" s="36"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N784" s="37" t="inlineStr">
        <is>
          <t>https://image.tmdb.org/t/p/w500/iVCrhBcpDaHGvv7CLYbK6PuXZo1.jpg</t>
        </is>
      </c>
      <c r="O784" s="38" t="inlineStr">
        <is>
          <t>John C. Reilly, Sarah Silverman, Gal Gadot, Taraji P. Henson, Bill Hader, Jack McBrayer, Timothy Simons, Phil Johnston</t>
        </is>
      </c>
      <c r="P784" s="39" t="inlineStr">
        <is>
          <t>Phil Johnston, Rich Moore</t>
        </is>
      </c>
      <c r="Q784" s="40" t="inlineStr">
        <is>
          <t>[{"Source": "Internet Movie Database", "Value": "7.0/10"}, {"Source": "Rotten Tomatoes", "Value": "88%"}, {"Source": "Metacritic", "Value": "71/100"}]</t>
        </is>
      </c>
      <c r="R784" s="41" t="inlineStr">
        <is>
          <t>529,323,962</t>
        </is>
      </c>
      <c r="S784" s="42" t="inlineStr">
        <is>
          <t>PG</t>
        </is>
      </c>
      <c r="T784" s="43" t="inlineStr">
        <is>
          <t>112</t>
        </is>
      </c>
      <c r="U784" s="44" t="inlineStr">
        <is>
          <t>{"link": "https://www.themoviedb.org/movie/404368-ralph-breaks-the-internet/watch?locale=CA",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84" s="45" t="inlineStr">
        <is>
          <t>175,000,000</t>
        </is>
      </c>
      <c r="W784" s="34" t="n">
        <v>404368</v>
      </c>
      <c r="X784" s="34" t="inlineStr">
        <is>
          <t>[82690, 324857, 447404, 338952, 297802, 400650, 360920, 442062, 333339, 166428, 260513, 299537, 428078, 424783, 375262, 446021, 424694, 426426, 399579, 446894]</t>
        </is>
      </c>
      <c r="Y784" s="34" t="inlineStr">
        <is>
          <t>88%</t>
        </is>
      </c>
      <c r="Z784" s="34" t="inlineStr">
        <is>
          <t>7.0/10</t>
        </is>
      </c>
      <c r="AA784" s="34" t="inlineStr">
        <is>
          <t>71/100</t>
        </is>
      </c>
      <c r="AB784" s="34" t="inlineStr">
        <is>
          <t>https://www.youtube.com/embed/T73h5bmD8Dc</t>
        </is>
      </c>
      <c r="AC784" s="46" t="n">
        <v>1731215633548</v>
      </c>
    </row>
    <row r="785" ht="14.25" customHeight="1" s="130">
      <c r="A785" s="85" t="inlineStr">
        <is>
          <t>Spies in Disguise</t>
        </is>
      </c>
      <c r="B785" s="86" t="n">
        <v>62</v>
      </c>
      <c r="C785" s="109" t="n"/>
      <c r="D785" s="47" t="n"/>
      <c r="E785" s="87" t="inlineStr">
        <is>
          <t>Animated</t>
        </is>
      </c>
      <c r="F785" s="88" t="n"/>
      <c r="G785" s="110" t="n"/>
      <c r="H785" s="115" t="n"/>
      <c r="I785" s="89" t="inlineStr">
        <is>
          <t>20th Century Studios</t>
        </is>
      </c>
      <c r="J785" s="90" t="n">
        <v>2019</v>
      </c>
      <c r="K785" s="34">
        <f>ROW(K785)-1</f>
        <v/>
      </c>
      <c r="L785" s="91" t="n"/>
      <c r="M785" s="36"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N785" s="37" t="inlineStr">
        <is>
          <t>https://image.tmdb.org/t/p/w500/30YacPAcxpNemhhwX0PVUl9pVA3.jpg</t>
        </is>
      </c>
      <c r="O785" s="38" t="inlineStr">
        <is>
          <t>Will Smith, Tom Holland, Ben Mendelsohn, Rashida Jones, Karen Gillan, DJ Khaled, Reba McEntire, Rachel Brosnahan</t>
        </is>
      </c>
      <c r="P785" s="39" t="inlineStr">
        <is>
          <t>Nick Bruno, Troy Quane</t>
        </is>
      </c>
      <c r="Q785" s="40" t="inlineStr">
        <is>
          <t>[{"Source": "Internet Movie Database", "Value": "6.8/10"}, {"Source": "Metacritic", "Value": "54/100"}]</t>
        </is>
      </c>
      <c r="R785" s="41" t="inlineStr">
        <is>
          <t>171,616,764</t>
        </is>
      </c>
      <c r="S785" s="42" t="inlineStr">
        <is>
          <t>PG</t>
        </is>
      </c>
      <c r="T785" s="43" t="inlineStr">
        <is>
          <t>102</t>
        </is>
      </c>
      <c r="U785" s="44" t="inlineStr">
        <is>
          <t>{"link": "https://www.themoviedb.org/movie/431693-spies-in-disguise/watch?locale=CA",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5" s="45" t="inlineStr">
        <is>
          <t>100,000,000</t>
        </is>
      </c>
      <c r="W785" s="34" t="n">
        <v>431693</v>
      </c>
      <c r="X785" s="34" t="inlineStr">
        <is>
          <t>[508439, 448119, 454626, 330457, 420245, 637157, 297610, 431819, 536869, 560044, 454458, 549559, 512200, 458897, 536743, 454640, 338762, 446894, 554241, 331482]</t>
        </is>
      </c>
      <c r="Y785" s="34" t="inlineStr">
        <is>
          <t>N/A</t>
        </is>
      </c>
      <c r="Z785" s="34" t="inlineStr">
        <is>
          <t>6.8/10</t>
        </is>
      </c>
      <c r="AA785" s="34" t="inlineStr">
        <is>
          <t>54/100</t>
        </is>
      </c>
      <c r="AB785" s="34" t="inlineStr">
        <is>
          <t>https://www.youtube.com/embed/9eY2W7uUkDE</t>
        </is>
      </c>
      <c r="AC785" s="46" t="n">
        <v>1731215633548</v>
      </c>
    </row>
    <row r="786" ht="14.25" customHeight="1" s="130">
      <c r="A786" s="85" t="inlineStr">
        <is>
          <t>F9</t>
        </is>
      </c>
      <c r="B786" s="86" t="n">
        <v>62</v>
      </c>
      <c r="C786" s="109" t="inlineStr">
        <is>
          <t>Fast Saga</t>
        </is>
      </c>
      <c r="D786" s="47" t="n"/>
      <c r="E786" s="87" t="inlineStr">
        <is>
          <t>Crime</t>
        </is>
      </c>
      <c r="F786" s="88" t="inlineStr">
        <is>
          <t>Action</t>
        </is>
      </c>
      <c r="G786" s="110" t="n"/>
      <c r="H786" s="115" t="n"/>
      <c r="I786" s="89" t="inlineStr">
        <is>
          <t>Universal Pictures</t>
        </is>
      </c>
      <c r="J786" s="90" t="n">
        <v>2021</v>
      </c>
      <c r="K786" s="34">
        <f>ROW(K786)-1</f>
        <v/>
      </c>
      <c r="L786" s="91" t="n"/>
      <c r="M786" s="36" t="inlineStr">
        <is>
          <t>Dominic Toretto and his crew battle the most skilled assassin and high-performance driver they've ever encountered: his forsaken brother.</t>
        </is>
      </c>
      <c r="N786" s="37" t="inlineStr">
        <is>
          <t>https://image.tmdb.org/t/p/w500/bOFaAXmWWXC3Rbv4u4uM9ZSzRXP.jpg</t>
        </is>
      </c>
      <c r="O786" s="38" t="inlineStr">
        <is>
          <t>Vin Diesel, Michelle Rodriguez, Tyrese Gibson, Ludacris, John Cena, Nathalie Emmanuel, Jordana Brewster, Sung Kang</t>
        </is>
      </c>
      <c r="P786" s="39" t="inlineStr">
        <is>
          <t>Justin Lin</t>
        </is>
      </c>
      <c r="Q786" s="40" t="inlineStr">
        <is>
          <t>[{"Source": "Internet Movie Database", "Value": "5.2/10"}, {"Source": "Rotten Tomatoes", "Value": "59%"}, {"Source": "Metacritic", "Value": "58/100"}]</t>
        </is>
      </c>
      <c r="R786" s="41" t="inlineStr">
        <is>
          <t>726,229,501</t>
        </is>
      </c>
      <c r="S786" s="42" t="inlineStr">
        <is>
          <t>PG-13</t>
        </is>
      </c>
      <c r="T786" s="43" t="inlineStr">
        <is>
          <t>143</t>
        </is>
      </c>
      <c r="U786" s="44" t="inlineStr">
        <is>
          <t>{"link": "https://www.themoviedb.org/movie/385128-f9/watch?locale=CA",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6" s="45" t="inlineStr">
        <is>
          <t>200,000,000</t>
        </is>
      </c>
      <c r="W786" s="34" t="n">
        <v>385128</v>
      </c>
      <c r="X786" s="34" t="inlineStr">
        <is>
          <t>[451048, 436969, 497698, 637649, 379686, 602223, 617502, 678580, 522931, 385687, 384018, 337339, 588228, 568620, 581726, 619297, 508943, 459151, 168259, 550988]</t>
        </is>
      </c>
      <c r="Y786" s="34" t="inlineStr">
        <is>
          <t>59%</t>
        </is>
      </c>
      <c r="Z786" s="34" t="inlineStr">
        <is>
          <t>5.2/10</t>
        </is>
      </c>
      <c r="AA786" s="34" t="inlineStr">
        <is>
          <t>58/100</t>
        </is>
      </c>
      <c r="AB786" s="34" t="inlineStr">
        <is>
          <t>https://www.youtube.com/embed/TfJkFsCn8Zw</t>
        </is>
      </c>
      <c r="AC786" s="46" t="n">
        <v>1731215633548</v>
      </c>
    </row>
    <row r="787" ht="14.25" customHeight="1" s="130">
      <c r="A787" s="85" t="inlineStr">
        <is>
          <t>A Nightmare on Elm Street 3: Dream Warriors</t>
        </is>
      </c>
      <c r="B787" s="86" t="n">
        <v>62</v>
      </c>
      <c r="C787" s="109" t="inlineStr">
        <is>
          <t>Freddy vs. Jason</t>
        </is>
      </c>
      <c r="D787" s="47" t="inlineStr">
        <is>
          <t>A Nightmare on Elm Street</t>
        </is>
      </c>
      <c r="E787" s="87" t="inlineStr">
        <is>
          <t>Horror</t>
        </is>
      </c>
      <c r="F787" s="88" t="inlineStr">
        <is>
          <t>Slasher</t>
        </is>
      </c>
      <c r="G787" s="110" t="n"/>
      <c r="H787" s="115" t="n"/>
      <c r="I787" s="89" t="inlineStr">
        <is>
          <t>New Line Cinema</t>
        </is>
      </c>
      <c r="J787" s="90" t="n">
        <v>1987</v>
      </c>
      <c r="K787" s="34">
        <f>ROW(K787)-1</f>
        <v/>
      </c>
      <c r="L787" s="91" t="n"/>
      <c r="M787" s="36" t="inlineStr">
        <is>
          <t>During a hallucinatory incident, Kristen Parker has her wrists slashed by dream-stalking monster, Freddy Krueger. Her mother, mistaking the wounds for a suicide attempt, sends her to a psychiatric ward, where she joins a group of similarly troubled teens.</t>
        </is>
      </c>
      <c r="N787" s="37" t="inlineStr">
        <is>
          <t>https://image.tmdb.org/t/p/w500/qbtZewU6EGvxi8yFVzwZ31NijLX.jpg</t>
        </is>
      </c>
      <c r="O787" s="38" t="inlineStr">
        <is>
          <t>Robert Englund, Heather Langenkamp, Craig Wasson, Patricia Arquette, Ken Sagoes, Rodney Eastman, Jennifer Rubin, Bradley Gregg</t>
        </is>
      </c>
      <c r="P787" s="39" t="inlineStr">
        <is>
          <t>Chuck Russell</t>
        </is>
      </c>
      <c r="Q787" s="40" t="inlineStr">
        <is>
          <t>[{"Source": "Internet Movie Database", "Value": "6.7/10"}, {"Source": "Rotten Tomatoes", "Value": "68%"}, {"Source": "Metacritic", "Value": "49/100"}]</t>
        </is>
      </c>
      <c r="R787" s="41" t="inlineStr">
        <is>
          <t>44,793,222</t>
        </is>
      </c>
      <c r="S787" s="42" t="inlineStr">
        <is>
          <t>R</t>
        </is>
      </c>
      <c r="T787" s="43" t="inlineStr">
        <is>
          <t>96</t>
        </is>
      </c>
      <c r="U787" s="44" t="inlineStr">
        <is>
          <t>{"link": "https://www.themoviedb.org/movie/10072-a-nightmare-on-elm-street-3-dream-warriors/watch?locale=CA",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7" s="45" t="inlineStr">
        <is>
          <t>4,450,000</t>
        </is>
      </c>
      <c r="W787" s="34" t="n">
        <v>10072</v>
      </c>
      <c r="X787" s="34" t="inlineStr">
        <is>
          <t>[10131, 10014, 11596, 10160, 11284, 25155, 16337, 941, 12192, 12576, 413990, 53287, 16082, 13643, 323370, 57998, 361263, 49565, 27791, 25898]</t>
        </is>
      </c>
      <c r="Y787" s="34" t="inlineStr">
        <is>
          <t>68%</t>
        </is>
      </c>
      <c r="Z787" s="34" t="inlineStr">
        <is>
          <t>6.7/10</t>
        </is>
      </c>
      <c r="AA787" s="34" t="inlineStr">
        <is>
          <t>49/100</t>
        </is>
      </c>
      <c r="AB787" s="34" t="inlineStr">
        <is>
          <t>https://www.youtube.com/embed/NBlRD5cAZUg</t>
        </is>
      </c>
      <c r="AC787" s="46" t="n">
        <v>1731215633548</v>
      </c>
    </row>
    <row r="788" ht="14.25" customHeight="1" s="130">
      <c r="A788" s="85" t="inlineStr">
        <is>
          <t>Goosebumps</t>
        </is>
      </c>
      <c r="B788" s="86" t="n">
        <v>62</v>
      </c>
      <c r="C788" s="109" t="inlineStr">
        <is>
          <t>Goosebumps</t>
        </is>
      </c>
      <c r="D788" s="47" t="n"/>
      <c r="E788" s="87" t="inlineStr">
        <is>
          <t>Comedy</t>
        </is>
      </c>
      <c r="F788" s="88" t="inlineStr">
        <is>
          <t>Horror</t>
        </is>
      </c>
      <c r="G788" s="110" t="n"/>
      <c r="H788" s="115" t="n"/>
      <c r="I788" s="89" t="inlineStr">
        <is>
          <t>Columbia Pictures</t>
        </is>
      </c>
      <c r="J788" s="90" t="n">
        <v>2015</v>
      </c>
      <c r="K788" s="34">
        <f>ROW(K788)-1</f>
        <v/>
      </c>
      <c r="L788" s="91" t="inlineStr">
        <is>
          <t>A good intro to horror for children, that provides enough laughs to be enjoyable for adults. A good tribute to the Goosebumps books, that fans will appreciate. Very well cast, especially Jack Black, who is a great and very funny R.L. Stine.</t>
        </is>
      </c>
      <c r="M788" s="34"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N788" s="34" t="inlineStr">
        <is>
          <t>https://image.tmdb.org/t/p/w500/aeZT9pqEgrmXOGdESFkAuVjX6kw.jpg</t>
        </is>
      </c>
      <c r="O788" s="34" t="inlineStr">
        <is>
          <t>Jack Black, Dylan Minnette, Odeya Rush, Amy Ryan, Ryan Lee, Jillian Bell, Halston Sage, Ken Marino</t>
        </is>
      </c>
      <c r="P788" s="34" t="inlineStr">
        <is>
          <t>Rob Letterman</t>
        </is>
      </c>
      <c r="Q788" s="50" t="inlineStr">
        <is>
          <t>[{"Source": "Internet Movie Database", "Value": "6.3/10"}, {"Source": "Rotten Tomatoes", "Value": "78%"}, {"Source": "Metacritic", "Value": "60/100"}]</t>
        </is>
      </c>
      <c r="R788" s="51" t="inlineStr">
        <is>
          <t>158,261,424</t>
        </is>
      </c>
      <c r="S788" s="34" t="inlineStr">
        <is>
          <t>PG</t>
        </is>
      </c>
      <c r="T788" s="34" t="inlineStr">
        <is>
          <t>103</t>
        </is>
      </c>
      <c r="U788" s="34" t="inlineStr">
        <is>
          <t>{"link": "https://www.themoviedb.org/movie/257445-goosebumps/watch?locale=CA",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8" s="51" t="inlineStr">
        <is>
          <t>58,000,000</t>
        </is>
      </c>
      <c r="W788" s="34" t="n">
        <v>257445</v>
      </c>
      <c r="X788" s="34" t="inlineStr">
        <is>
          <t>[442062, 299245, 266647, 344854, 362105, 146301, 287903, 8839, 296099, 274854, 253306, 317091, 9297, 159824, 157544, 257344, 864959, 228066, 326359, 291272]</t>
        </is>
      </c>
      <c r="Y788" s="34" t="inlineStr">
        <is>
          <t>78%</t>
        </is>
      </c>
      <c r="Z788" s="34" t="inlineStr">
        <is>
          <t>6.3/10</t>
        </is>
      </c>
      <c r="AA788" s="34" t="inlineStr">
        <is>
          <t>60/100</t>
        </is>
      </c>
      <c r="AB788" s="34" t="inlineStr">
        <is>
          <t>https://www.youtube.com/embed/dr8hmqAgbtg</t>
        </is>
      </c>
      <c r="AC788" s="46" t="n">
        <v>1731215633548</v>
      </c>
    </row>
    <row r="789" ht="14.25" customHeight="1" s="130">
      <c r="A789" s="85" t="inlineStr">
        <is>
          <t>Event Horizon</t>
        </is>
      </c>
      <c r="B789" s="86" t="n">
        <v>62</v>
      </c>
      <c r="C789" s="109" t="n"/>
      <c r="D789" s="47" t="n"/>
      <c r="E789" s="87" t="inlineStr">
        <is>
          <t>Sci-Fi</t>
        </is>
      </c>
      <c r="F789" s="88" t="inlineStr">
        <is>
          <t>Horror</t>
        </is>
      </c>
      <c r="G789" s="110" t="n"/>
      <c r="H789" s="115" t="n"/>
      <c r="I789" s="89" t="inlineStr">
        <is>
          <t>Paramount Pictures</t>
        </is>
      </c>
      <c r="J789" s="90" t="n">
        <v>1997</v>
      </c>
      <c r="K789" s="34">
        <f>ROW(K789)-1</f>
        <v/>
      </c>
      <c r="L789" s="91"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M789" s="36" t="inlineStr">
        <is>
          <t>In 2047, a group of astronauts are sent to investigate and salvage the starship Event Horizon which disappeared mysteriously seven years before on its maiden voyage. However, it soon becomes evident that something sinister resides in its corridors.</t>
        </is>
      </c>
      <c r="N789" s="37" t="inlineStr">
        <is>
          <t>https://image.tmdb.org/t/p/w500/cHoeg3gAD5w63Et5DImY1Jb7HaO.jpg</t>
        </is>
      </c>
      <c r="O789" s="38" t="inlineStr">
        <is>
          <t>Laurence Fishburne, Sam Neill, Kathleen Quinlan, Joely Richardson, Richard T. Jones, Jack Noseworthy, Jason Isaacs, Sean Pertwee</t>
        </is>
      </c>
      <c r="P789" s="39" t="inlineStr">
        <is>
          <t>Paul W.S. Anderson</t>
        </is>
      </c>
      <c r="Q789" s="40" t="inlineStr">
        <is>
          <t>[{"Source": "Internet Movie Database", "Value": "6.6/10"}, {"Source": "Rotten Tomatoes", "Value": "35%"}, {"Source": "Metacritic", "Value": "35/100"}]</t>
        </is>
      </c>
      <c r="R789" s="41" t="inlineStr">
        <is>
          <t>26,700,000</t>
        </is>
      </c>
      <c r="S789" s="42" t="inlineStr">
        <is>
          <t>R</t>
        </is>
      </c>
      <c r="T789" s="43" t="inlineStr">
        <is>
          <t>95</t>
        </is>
      </c>
      <c r="U789" s="44" t="inlineStr">
        <is>
          <t>{"link": "https://www.themoviedb.org/movie/8413-event-horizon/watch?locale=CA",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789" s="45" t="inlineStr">
        <is>
          <t>60,000,000</t>
        </is>
      </c>
      <c r="W789" s="34" t="n">
        <v>8413</v>
      </c>
      <c r="X789" s="34" t="inlineStr">
        <is>
          <t>[10153, 19898, 9423, 2654, 9348, 9425, 234284, 10105, 2436, 10994, 466565, 10473, 33806, 507256, 239103, 29049, 26269, 10133, 8342, 18215]</t>
        </is>
      </c>
      <c r="Y789" s="34" t="inlineStr">
        <is>
          <t>35%</t>
        </is>
      </c>
      <c r="Z789" s="34" t="inlineStr">
        <is>
          <t>6.6/10</t>
        </is>
      </c>
      <c r="AA789" s="34" t="inlineStr">
        <is>
          <t>35/100</t>
        </is>
      </c>
      <c r="AB789" s="34" t="inlineStr">
        <is>
          <t>https://www.youtube.com/embed/Ix9CHnOo94k</t>
        </is>
      </c>
      <c r="AC789" s="46" t="n">
        <v>1731215633548</v>
      </c>
    </row>
    <row r="790" ht="14.25" customHeight="1" s="130">
      <c r="A790" s="85" t="inlineStr">
        <is>
          <t>The Incredible Hulk</t>
        </is>
      </c>
      <c r="B790" s="86" t="n">
        <v>62</v>
      </c>
      <c r="C790" s="109" t="inlineStr">
        <is>
          <t>Marvel</t>
        </is>
      </c>
      <c r="D790" s="47" t="inlineStr">
        <is>
          <t>MCU</t>
        </is>
      </c>
      <c r="E790" s="87" t="inlineStr">
        <is>
          <t>Comic Book</t>
        </is>
      </c>
      <c r="F790" s="88" t="n"/>
      <c r="G790" s="110" t="n"/>
      <c r="H790" s="115" t="n"/>
      <c r="I790" s="89" t="inlineStr">
        <is>
          <t>Universal Pictures</t>
        </is>
      </c>
      <c r="J790" s="90" t="n">
        <v>2008</v>
      </c>
      <c r="K790" s="34">
        <f>ROW(K790)-1</f>
        <v/>
      </c>
      <c r="L790" s="91" t="n"/>
      <c r="M790" s="36"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N790" s="37" t="inlineStr">
        <is>
          <t>https://image.tmdb.org/t/p/w500/gKzYx79y0AQTL4UAk1cBQJ3nvrm.jpg</t>
        </is>
      </c>
      <c r="O790" s="38" t="inlineStr">
        <is>
          <t>Edward Norton, Liv Tyler, Tim Roth, William Hurt, Tim Blake Nelson, Ty Burrell, Christina Cabot, Peter Mensah</t>
        </is>
      </c>
      <c r="P790" s="39" t="inlineStr">
        <is>
          <t>Louis Leterrier</t>
        </is>
      </c>
      <c r="Q790" s="40" t="inlineStr">
        <is>
          <t>[{"Source": "Internet Movie Database", "Value": "6.6/10"}, {"Source": "Rotten Tomatoes", "Value": "68%"}, {"Source": "Metacritic", "Value": "61/100"}]</t>
        </is>
      </c>
      <c r="R790" s="41" t="inlineStr">
        <is>
          <t>264,770,996</t>
        </is>
      </c>
      <c r="S790" s="42" t="inlineStr">
        <is>
          <t>PG-13</t>
        </is>
      </c>
      <c r="T790" s="43" t="inlineStr">
        <is>
          <t>114</t>
        </is>
      </c>
      <c r="U790" s="44" t="inlineStr">
        <is>
          <t>{"link": "https://www.themoviedb.org/movie/1724-the-incredible-hulk/watch?locale=CA",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0" s="45" t="inlineStr">
        <is>
          <t>150,000,000</t>
        </is>
      </c>
      <c r="W790" s="34" t="n">
        <v>1724</v>
      </c>
      <c r="X790" s="34" t="inlineStr">
        <is>
          <t>[10138, 1927, 10195, 1726, 9799, 30675, 68735, 1771, 58595, 24428, 36657, 9502, 16866, 7459, 217, 9738, 76122, 7347, 76338, 45317]</t>
        </is>
      </c>
      <c r="Y790" s="34" t="inlineStr">
        <is>
          <t>68%</t>
        </is>
      </c>
      <c r="Z790" s="34" t="inlineStr">
        <is>
          <t>6.6/10</t>
        </is>
      </c>
      <c r="AA790" s="34" t="inlineStr">
        <is>
          <t>61/100</t>
        </is>
      </c>
      <c r="AB790" s="34" t="inlineStr">
        <is>
          <t>https://www.youtube.com/embed/dz6eBeW19Lg</t>
        </is>
      </c>
      <c r="AC790" s="46" t="n">
        <v>1731215633548</v>
      </c>
    </row>
    <row r="791" ht="14.25" customHeight="1" s="130">
      <c r="A791" s="85" t="inlineStr">
        <is>
          <t>The Hitman’s Bodyguard</t>
        </is>
      </c>
      <c r="B791" s="86" t="n">
        <v>62</v>
      </c>
      <c r="C791" s="109" t="inlineStr">
        <is>
          <t>Hitman's Bodyguard</t>
        </is>
      </c>
      <c r="D791" s="47" t="n"/>
      <c r="E791" s="87" t="inlineStr">
        <is>
          <t>Crime</t>
        </is>
      </c>
      <c r="F791" s="88" t="inlineStr">
        <is>
          <t>Comedy</t>
        </is>
      </c>
      <c r="G791" s="110" t="n"/>
      <c r="H791" s="115" t="n"/>
      <c r="I791" s="89" t="inlineStr">
        <is>
          <t>Lionsgate</t>
        </is>
      </c>
      <c r="J791" s="90" t="n">
        <v>2017</v>
      </c>
      <c r="K791" s="34">
        <f>ROW(K791)-1</f>
        <v/>
      </c>
      <c r="L791" s="91" t="n"/>
      <c r="M791" s="34" t="inlineStr">
        <is>
          <t>The world’s top bodyguard gets a new client, a hitman who must testify at the International Court of Justice. They must put their differences aside and work together to make it to the trial on time.</t>
        </is>
      </c>
      <c r="N791" s="34" t="inlineStr">
        <is>
          <t>https://image.tmdb.org/t/p/w500/5CGjlz2vyBhW5xHW4eNOZIdgzYq.jpg</t>
        </is>
      </c>
      <c r="O791" s="34" t="inlineStr">
        <is>
          <t>Ryan Reynolds, Samuel L. Jackson, Gary Oldman, Salma Hayek, Richard E. Grant, Élodie Yung, Joaquim de Almeida, Kirsty Mitchell</t>
        </is>
      </c>
      <c r="P791" s="34" t="inlineStr">
        <is>
          <t>Patrick Hughes</t>
        </is>
      </c>
      <c r="Q791" s="50" t="inlineStr">
        <is>
          <t>[{"Source": "Internet Movie Database", "Value": "6.9/10"}, {"Source": "Rotten Tomatoes", "Value": "44%"}, {"Source": "Metacritic", "Value": "47/100"}]</t>
        </is>
      </c>
      <c r="R791" s="51" t="inlineStr">
        <is>
          <t>176,586,701</t>
        </is>
      </c>
      <c r="S791" s="34" t="inlineStr">
        <is>
          <t>R</t>
        </is>
      </c>
      <c r="T791" s="34" t="inlineStr">
        <is>
          <t>118</t>
        </is>
      </c>
      <c r="U791" s="34" t="inlineStr">
        <is>
          <t>{"link": "https://www.themoviedb.org/movie/390043-the-hitman-s-bodyguard/watch?locale=CA", "free": [{"logo_path": "/j7D006Uy3UWwZ6G0xH6BMgIWTzH.jpg", "provider_id": 212, "provider_name": "Hoopla", "display_priority": 10}], "flatrate": [{"logo_path": "/pvske1MyAoymrs5bguRfVqYiM9a.jpg", "provider_id": 119, "provider_name": "Amazon Prime Video", "display_priority": 3},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"/8aBqoNeGGr0oSA85iopgNZUOTOc.jpg", "provider_id": 2100, "provider_name": "Amazon Prime Video with Ads", "display_priority": 152},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1" s="51" t="inlineStr">
        <is>
          <t>30,000,000</t>
        </is>
      </c>
      <c r="W791" s="34" t="n">
        <v>390043</v>
      </c>
      <c r="X791" s="34" t="inlineStr">
        <is>
          <t>[522931, 353491, 337170, 343668, 399170, 341013, 415842, 345914, 291276, 339403, 416477, 238615, 351460, 293768, 274857, 374720, 460790, 397422, 346364, 407448]</t>
        </is>
      </c>
      <c r="Y791" s="34" t="inlineStr">
        <is>
          <t>44%</t>
        </is>
      </c>
      <c r="Z791" s="34" t="inlineStr">
        <is>
          <t>6.9/10</t>
        </is>
      </c>
      <c r="AA791" s="34" t="inlineStr">
        <is>
          <t>47/100</t>
        </is>
      </c>
      <c r="AB791" s="34" t="inlineStr">
        <is>
          <t>https://www.youtube.com/embed/s6SvOIbaulA</t>
        </is>
      </c>
      <c r="AC791" s="46" t="n">
        <v>1731215633548</v>
      </c>
    </row>
    <row r="792" ht="14.25" customHeight="1" s="130">
      <c r="A792" s="85" t="inlineStr">
        <is>
          <t>Trolls Band Together</t>
        </is>
      </c>
      <c r="B792" s="86" t="n">
        <v>62</v>
      </c>
      <c r="C792" s="109" t="inlineStr">
        <is>
          <t>Trolls</t>
        </is>
      </c>
      <c r="D792" s="47" t="n"/>
      <c r="E792" s="87" t="inlineStr">
        <is>
          <t>Animated</t>
        </is>
      </c>
      <c r="F792" s="88" t="n"/>
      <c r="G792" s="110" t="n"/>
      <c r="H792" s="115" t="n"/>
      <c r="I792" s="89" t="inlineStr">
        <is>
          <t>Dreamworks</t>
        </is>
      </c>
      <c r="J792" s="90" t="n">
        <v>2023</v>
      </c>
      <c r="K792" s="34">
        <f>ROW(K792)-1</f>
        <v/>
      </c>
      <c r="L792" s="91"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M792" s="34"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N792" s="34" t="inlineStr">
        <is>
          <t>https://image.tmdb.org/t/p/w500/bkpPTZUdq31UGDovmszsg2CchiI.jpg</t>
        </is>
      </c>
      <c r="O792" s="34" t="inlineStr">
        <is>
          <t>Anna Kendrick, Justin Timberlake, Camila Cabello, Eric André, Amy Schumer, Andrew Rannells, Daveed Diggs, Troye Sivan</t>
        </is>
      </c>
      <c r="P792" s="34" t="inlineStr">
        <is>
          <t>Walt Dohrn</t>
        </is>
      </c>
      <c r="Q792" s="50" t="inlineStr">
        <is>
          <t>[{"Source": "Internet Movie Database", "Value": "6.0/10"}, {"Source": "Rotten Tomatoes", "Value": "64%"}]</t>
        </is>
      </c>
      <c r="R792" s="34" t="inlineStr">
        <is>
          <t>207,318,137</t>
        </is>
      </c>
      <c r="S792" s="34" t="inlineStr">
        <is>
          <t>PG</t>
        </is>
      </c>
      <c r="T792" s="34" t="inlineStr">
        <is>
          <t>91</t>
        </is>
      </c>
      <c r="U792" s="34" t="inlineStr">
        <is>
          <t>{"link": "https://www.themoviedb.org/movie/901362-trolls-band-together/watch?locale=CA",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2" s="34" t="inlineStr">
        <is>
          <t>95,000,000</t>
        </is>
      </c>
      <c r="W792" s="34" t="n">
        <v>901362</v>
      </c>
      <c r="X792" s="34" t="inlineStr">
        <is>
          <t>[1075794, 446893, 504148, 670292, 1139829, 609681, 897087, 1155089, 872585, 17915, 525946, 29987, 1172029, 1035982, 1192578, 901121, 12237, 584004, 1156255, 783121]</t>
        </is>
      </c>
      <c r="Y792" s="34" t="inlineStr">
        <is>
          <t>64%</t>
        </is>
      </c>
      <c r="Z792" s="34" t="inlineStr">
        <is>
          <t>6.0/10</t>
        </is>
      </c>
      <c r="AA792" s="34" t="inlineStr">
        <is>
          <t>N/A</t>
        </is>
      </c>
      <c r="AB792" s="34" t="inlineStr">
        <is>
          <t>https://www.youtube.com/embed/vDrUY5sZFds</t>
        </is>
      </c>
      <c r="AC792" s="46" t="n">
        <v>1731215633548</v>
      </c>
    </row>
    <row r="793" ht="14.25" customHeight="1" s="130">
      <c r="A793" s="85" t="inlineStr">
        <is>
          <t>The Croods: A New Age</t>
        </is>
      </c>
      <c r="B793" s="86" t="n">
        <v>61</v>
      </c>
      <c r="C793" s="109" t="inlineStr">
        <is>
          <t>The Croods</t>
        </is>
      </c>
      <c r="D793" s="47" t="n"/>
      <c r="E793" s="87" t="inlineStr">
        <is>
          <t>Animated</t>
        </is>
      </c>
      <c r="F793" s="88" t="n"/>
      <c r="G793" s="110" t="n"/>
      <c r="H793" s="115" t="n"/>
      <c r="I793" s="89" t="inlineStr">
        <is>
          <t>Dreamworks</t>
        </is>
      </c>
      <c r="J793" s="90" t="n">
        <v>2020</v>
      </c>
      <c r="K793" s="34">
        <f>ROW(K793)-1</f>
        <v/>
      </c>
      <c r="L793" s="91" t="n"/>
      <c r="M793" s="36"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N793" s="37" t="inlineStr">
        <is>
          <t>https://image.tmdb.org/t/p/w500/tbVZ3Sq88dZaCANlUcewQuHQOaE.jpg</t>
        </is>
      </c>
      <c r="O793" s="38" t="inlineStr">
        <is>
          <t>Nicolas Cage, Emma Stone, Ryan Reynolds, Catherine Keener, Cloris Leachman, Clark Duke, Leslie Mann, Peter Dinklage</t>
        </is>
      </c>
      <c r="P793" s="39" t="inlineStr">
        <is>
          <t>Joel Crawford</t>
        </is>
      </c>
      <c r="Q793" s="40" t="inlineStr">
        <is>
          <t>[{"Source": "Internet Movie Database", "Value": "6.9/10"}, {"Source": "Rotten Tomatoes", "Value": "76%"}, {"Source": "Metacritic", "Value": "56/100"}]</t>
        </is>
      </c>
      <c r="R793" s="41" t="inlineStr">
        <is>
          <t>215,905,815</t>
        </is>
      </c>
      <c r="S793" s="42" t="inlineStr">
        <is>
          <t>PG</t>
        </is>
      </c>
      <c r="T793" s="43" t="inlineStr">
        <is>
          <t>95</t>
        </is>
      </c>
      <c r="U793" s="44" t="inlineStr">
        <is>
          <t>{"link": "https://www.themoviedb.org/movie/529203-the-croods-a-new-age/watch?locale=CA",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"ads": [{"logo_path": "/7rJJlPpuGz0DV5OLjVW1HzYaFj9.jpg", "provider_id": 146, "provider_name": "iciTouTV", "display_priority": 14}]}</t>
        </is>
      </c>
      <c r="V793" s="45" t="inlineStr">
        <is>
          <t>65,000,000</t>
        </is>
      </c>
      <c r="W793" s="34" t="n">
        <v>529203</v>
      </c>
      <c r="X793" s="34" t="inlineStr">
        <is>
          <t>[49519, 758510, 1005031, 601666, 508442, 615677, 662546, 741074, 464052, 458576, 755812, 531219, 636879, 1000938, 813258, 1010821, 527774, 379686, 425001, 400160]</t>
        </is>
      </c>
      <c r="Y793" s="34" t="inlineStr">
        <is>
          <t>76%</t>
        </is>
      </c>
      <c r="Z793" s="34" t="inlineStr">
        <is>
          <t>6.9/10</t>
        </is>
      </c>
      <c r="AA793" s="34" t="inlineStr">
        <is>
          <t>56/100</t>
        </is>
      </c>
      <c r="AB793" s="34" t="inlineStr">
        <is>
          <t>https://www.youtube.com/embed/hy4vAqF9Ko0</t>
        </is>
      </c>
      <c r="AC793" s="46" t="n">
        <v>1731215633548</v>
      </c>
    </row>
    <row r="794" ht="14.25" customHeight="1" s="130">
      <c r="A794" s="85" t="inlineStr">
        <is>
          <t>Deep Blue Sea</t>
        </is>
      </c>
      <c r="B794" s="86" t="n">
        <v>61</v>
      </c>
      <c r="C794" s="109" t="n"/>
      <c r="D794" s="47" t="n"/>
      <c r="E794" s="87" t="inlineStr">
        <is>
          <t>Sci-Fi</t>
        </is>
      </c>
      <c r="F794" s="88" t="inlineStr">
        <is>
          <t>Horror</t>
        </is>
      </c>
      <c r="G794" s="110" t="n"/>
      <c r="H794" s="115" t="n"/>
      <c r="I794" s="89" t="inlineStr">
        <is>
          <t>Warner Bros.</t>
        </is>
      </c>
      <c r="J794" s="90" t="n">
        <v>1999</v>
      </c>
      <c r="K794" s="34">
        <f>ROW(K794)-1</f>
        <v/>
      </c>
      <c r="L794" s="91"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M794" s="36"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N794" s="37" t="inlineStr">
        <is>
          <t>https://image.tmdb.org/t/p/w500/fyn0zyCI4kIlbDoHH0Hzv09hDC5.jpg</t>
        </is>
      </c>
      <c r="O794" s="38" t="inlineStr">
        <is>
          <t>Thomas Jane, Saffron Burrows, LL Cool J, Michael Rapaport, Samuel L. Jackson, Stellan Skarsgård, Jacqueline McKenzie, Aida Turturro</t>
        </is>
      </c>
      <c r="P794" s="39" t="inlineStr">
        <is>
          <t>Renny Harlin</t>
        </is>
      </c>
      <c r="Q794" s="40" t="inlineStr">
        <is>
          <t>[{"Source": "Internet Movie Database", "Value": "5.9/10"}, {"Source": "Rotten Tomatoes", "Value": "60%"}, {"Source": "Metacritic", "Value": "54/100"}]</t>
        </is>
      </c>
      <c r="R794" s="41" t="inlineStr">
        <is>
          <t>164,700,000</t>
        </is>
      </c>
      <c r="S794" s="42" t="inlineStr">
        <is>
          <t>R</t>
        </is>
      </c>
      <c r="T794" s="43" t="inlineStr">
        <is>
          <t>105</t>
        </is>
      </c>
      <c r="U794" s="44" t="inlineStr">
        <is>
          <t>{"link": "https://www.themoviedb.org/movie/8914-deep-blue-sea/watch?locale=CA",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4" s="45" t="inlineStr">
        <is>
          <t>60,000,000</t>
        </is>
      </c>
      <c r="W794" s="34" t="n">
        <v>8914</v>
      </c>
      <c r="X794" s="34" t="inlineStr">
        <is>
          <t>[492336, 3126, 703745, 9360, 423336, 11618, 16136, 83, 9825, 9457, 205321, 49787, 14753, 28452, 225235, 10263, 3101, 10077, 10350, 2982]</t>
        </is>
      </c>
      <c r="Y794" s="34" t="inlineStr">
        <is>
          <t>60%</t>
        </is>
      </c>
      <c r="Z794" s="34" t="inlineStr">
        <is>
          <t>5.9/10</t>
        </is>
      </c>
      <c r="AA794" s="34" t="inlineStr">
        <is>
          <t>54/100</t>
        </is>
      </c>
      <c r="AB794" s="34" t="inlineStr">
        <is>
          <t>https://www.youtube.com/embed/NPVFybrhHnc</t>
        </is>
      </c>
      <c r="AC794" s="46" t="n">
        <v>1731215633548</v>
      </c>
    </row>
    <row r="795" ht="14.25" customHeight="1" s="130">
      <c r="A795" s="85" t="inlineStr">
        <is>
          <t>Eternals</t>
        </is>
      </c>
      <c r="B795" s="86" t="n">
        <v>61</v>
      </c>
      <c r="C795" s="109" t="inlineStr">
        <is>
          <t>Marvel</t>
        </is>
      </c>
      <c r="D795" s="47" t="inlineStr">
        <is>
          <t>MCU</t>
        </is>
      </c>
      <c r="E795" s="87" t="inlineStr">
        <is>
          <t>Comic Book</t>
        </is>
      </c>
      <c r="F795" s="88" t="n"/>
      <c r="G795" s="110" t="n"/>
      <c r="H795" s="115" t="n"/>
      <c r="I795" s="89" t="inlineStr">
        <is>
          <t>Disney</t>
        </is>
      </c>
      <c r="J795" s="90" t="n">
        <v>2021</v>
      </c>
      <c r="K795" s="34">
        <f>ROW(K795)-1</f>
        <v/>
      </c>
      <c r="L795" s="91" t="n"/>
      <c r="M795" s="52" t="inlineStr">
        <is>
          <t>The Eternals are a team of ancient aliens who have been living on Earth in secret for thousands of years. When an unexpected tragedy forces them out of the shadows, they are forced to reunite against mankind’s most ancient enemy, the Deviants.</t>
        </is>
      </c>
      <c r="N795" s="34" t="inlineStr">
        <is>
          <t>https://image.tmdb.org/t/p/w500/lFByFSLV5WDJEv3KabbdAF959F2.jpg</t>
        </is>
      </c>
      <c r="O795" s="34" t="inlineStr">
        <is>
          <t>Gemma Chan, Richard Madden, Angelina Jolie, Kumail Nanjiani, Barry Keoghan, Lauren Ridloff, Lia McHugh, Brian Tyree Henry</t>
        </is>
      </c>
      <c r="P795" s="34" t="inlineStr">
        <is>
          <t>Chloé Zhao</t>
        </is>
      </c>
      <c r="Q795" s="50" t="inlineStr">
        <is>
          <t>[{"Source": "Internet Movie Database", "Value": "6.3/10"}, {"Source": "Rotten Tomatoes", "Value": "47%"}, {"Source": "Metacritic", "Value": "52/100"}]</t>
        </is>
      </c>
      <c r="R795" s="51" t="inlineStr">
        <is>
          <t>402,064,899</t>
        </is>
      </c>
      <c r="S795" s="34" t="inlineStr">
        <is>
          <t>PG-13</t>
        </is>
      </c>
      <c r="T795" s="34" t="inlineStr">
        <is>
          <t>156</t>
        </is>
      </c>
      <c r="U795" s="34" t="inlineStr">
        <is>
          <t>{"link": "https://www.themoviedb.org/movie/524434-eternals/watch?locale=CA",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5" s="51" t="inlineStr">
        <is>
          <t>200,000,000</t>
        </is>
      </c>
      <c r="W795" s="34" t="n">
        <v>524434</v>
      </c>
      <c r="X795" s="34" t="inlineStr">
        <is>
          <t>[566525, 425909, 634649, 580489, 476669, 624860, 585083, 512195, 568124, 707, 438695, 460458, 497698, 370172, 438631, 571468, 617653, 734265, 796499, 550988]</t>
        </is>
      </c>
      <c r="Y795" s="34" t="inlineStr">
        <is>
          <t>47%</t>
        </is>
      </c>
      <c r="Z795" s="34" t="inlineStr">
        <is>
          <t>6.3/10</t>
        </is>
      </c>
      <c r="AA795" s="34" t="inlineStr">
        <is>
          <t>52/100</t>
        </is>
      </c>
      <c r="AB795" s="34" t="inlineStr">
        <is>
          <t>https://www.youtube.com/embed/x_me3xsvDgk</t>
        </is>
      </c>
      <c r="AC795" s="46" t="n">
        <v>1731215633548</v>
      </c>
    </row>
    <row r="796" ht="14.25" customHeight="1" s="130">
      <c r="A796" s="85" t="inlineStr">
        <is>
          <t>Madagascar</t>
        </is>
      </c>
      <c r="B796" s="86" t="n">
        <v>61</v>
      </c>
      <c r="C796" s="109" t="inlineStr">
        <is>
          <t>Madagascar</t>
        </is>
      </c>
      <c r="D796" s="47" t="n"/>
      <c r="E796" s="87" t="inlineStr">
        <is>
          <t>Animated</t>
        </is>
      </c>
      <c r="F796" s="88" t="n"/>
      <c r="G796" s="110" t="n"/>
      <c r="H796" s="115" t="n"/>
      <c r="I796" s="89" t="inlineStr">
        <is>
          <t>Dreamworks</t>
        </is>
      </c>
      <c r="J796" s="90" t="n">
        <v>2005</v>
      </c>
      <c r="K796" s="34">
        <f>ROW(K796)-1</f>
        <v/>
      </c>
      <c r="L796" s="91" t="n"/>
      <c r="M796" s="36"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N796" s="37" t="inlineStr">
        <is>
          <t>https://image.tmdb.org/t/p/w500/zMpJY5CJKUufG9OTw0In4eAFqPX.jpg</t>
        </is>
      </c>
      <c r="O796" s="38" t="inlineStr">
        <is>
          <t>Ben Stiller, Chris Rock, David Schwimmer, Jada Pinkett Smith, Sacha Baron Cohen, Cedric the Entertainer, Andy Richter, Tom McGrath</t>
        </is>
      </c>
      <c r="P796" s="39" t="inlineStr">
        <is>
          <t>Eric Darnell, Tom McGrath</t>
        </is>
      </c>
      <c r="Q796" s="40" t="inlineStr">
        <is>
          <t>[{"Source": "Internet Movie Database", "Value": "6.9/10"}, {"Source": "Rotten Tomatoes", "Value": "55%"}, {"Source": "Metacritic", "Value": "57/100"}]</t>
        </is>
      </c>
      <c r="R796" s="41" t="inlineStr">
        <is>
          <t>542,100,000</t>
        </is>
      </c>
      <c r="S796" s="42" t="inlineStr">
        <is>
          <t>PG</t>
        </is>
      </c>
      <c r="T796" s="43" t="inlineStr">
        <is>
          <t>86</t>
        </is>
      </c>
      <c r="U796" s="44" t="inlineStr">
        <is>
          <t>{"link": "https://www.themoviedb.org/movie/953-madagascar/watch?locale=CA",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6" s="45" t="inlineStr">
        <is>
          <t>75,000,000</t>
        </is>
      </c>
      <c r="W796" s="34" t="n">
        <v>953</v>
      </c>
      <c r="X796" s="34" t="inlineStr">
        <is>
          <t>[10527, 80321, 10191, 585, 9502, 270946, 425, 809, 52520, 9928, 50619, 950, 808, 8355, 9904, 1593, 9738, 411, 9298, 57800]</t>
        </is>
      </c>
      <c r="Y796" s="34" t="inlineStr">
        <is>
          <t>55%</t>
        </is>
      </c>
      <c r="Z796" s="34" t="inlineStr">
        <is>
          <t>6.9/10</t>
        </is>
      </c>
      <c r="AA796" s="34" t="inlineStr">
        <is>
          <t>57/100</t>
        </is>
      </c>
      <c r="AB796" s="34" t="inlineStr">
        <is>
          <t>https://www.youtube.com/embed/fq5zU9T_Hl4</t>
        </is>
      </c>
      <c r="AC796" s="46" t="n">
        <v>1731215633548</v>
      </c>
    </row>
    <row r="797" ht="14.25" customHeight="1" s="130">
      <c r="A797" s="85" t="inlineStr">
        <is>
          <t>The Great Gatsby</t>
        </is>
      </c>
      <c r="B797" s="86" t="n">
        <v>61</v>
      </c>
      <c r="C797" s="109" t="n"/>
      <c r="D797" s="47" t="n"/>
      <c r="E797" s="87" t="inlineStr">
        <is>
          <t>Drama</t>
        </is>
      </c>
      <c r="F797" s="88" t="inlineStr">
        <is>
          <t>Romance</t>
        </is>
      </c>
      <c r="G797" s="110" t="n"/>
      <c r="H797" s="115" t="n"/>
      <c r="I797" s="89" t="inlineStr">
        <is>
          <t>Warner Bros.</t>
        </is>
      </c>
      <c r="J797" s="90" t="n">
        <v>2013</v>
      </c>
      <c r="K797" s="34">
        <f>ROW(K797)-1</f>
        <v/>
      </c>
      <c r="L797" s="91" t="n"/>
      <c r="M797" s="52"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N797" s="53" t="inlineStr">
        <is>
          <t>https://image.tmdb.org/t/p/w500/tyxfCBQv6Ap74jcu3xd7aBiaa29.jpg</t>
        </is>
      </c>
      <c r="O797" s="54" t="inlineStr">
        <is>
          <t>Leonardo DiCaprio, Tobey Maguire, Carey Mulligan, Joel Edgerton, Elizabeth Debicki, Isla Fisher, Jason Clarke, Amitabh Bachchan</t>
        </is>
      </c>
      <c r="P797" s="55" t="inlineStr">
        <is>
          <t>Baz Luhrmann</t>
        </is>
      </c>
      <c r="Q797" s="50" t="inlineStr">
        <is>
          <t>[{"Source": "Internet Movie Database", "Value": "7.2/10"}, {"Source": "Rotten Tomatoes", "Value": "48%"}, {"Source": "Metacritic", "Value": "55/100"}]</t>
        </is>
      </c>
      <c r="R797" s="56" t="inlineStr">
        <is>
          <t>351,040,419</t>
        </is>
      </c>
      <c r="S797" s="57" t="inlineStr">
        <is>
          <t>PG-13</t>
        </is>
      </c>
      <c r="T797" s="58" t="inlineStr">
        <is>
          <t>143</t>
        </is>
      </c>
      <c r="U797" s="44" t="inlineStr">
        <is>
          <t>{"link": "https://www.themoviedb.org/movie/64682-the-great-gatsby/watch?locale=CA",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is>
      </c>
      <c r="V797" s="60" t="inlineStr">
        <is>
          <t>105,000,000</t>
        </is>
      </c>
      <c r="W797" s="34" t="n">
        <v>64682</v>
      </c>
      <c r="X797" s="34" t="inlineStr">
        <is>
          <t>[106646, 4148, 454, 640, 82693, 1372, 11034, 1907, 68718, 281957, 88794, 11324, 824, 115, 1422, 2567, 82695, 597, 1587, 103731]</t>
        </is>
      </c>
      <c r="Y797" s="34" t="inlineStr">
        <is>
          <t>48%</t>
        </is>
      </c>
      <c r="Z797" s="34" t="inlineStr">
        <is>
          <t>7.2/10</t>
        </is>
      </c>
      <c r="AA797" s="34" t="inlineStr">
        <is>
          <t>55/100</t>
        </is>
      </c>
      <c r="AB797" s="34" t="inlineStr">
        <is>
          <t>https://www.youtube.com/embed/l6yANES3TMM</t>
        </is>
      </c>
      <c r="AC797" s="46" t="n">
        <v>1731215633548</v>
      </c>
    </row>
    <row r="798" ht="14.25" customHeight="1" s="130">
      <c r="A798" s="85" t="inlineStr">
        <is>
          <t>Eraser</t>
        </is>
      </c>
      <c r="B798" s="86" t="n">
        <v>61</v>
      </c>
      <c r="C798" s="109" t="n"/>
      <c r="D798" s="47" t="n"/>
      <c r="E798" s="87" t="inlineStr">
        <is>
          <t>Action</t>
        </is>
      </c>
      <c r="F798" s="88" t="n"/>
      <c r="G798" s="110" t="n"/>
      <c r="H798" s="115" t="n"/>
      <c r="I798" s="89" t="inlineStr">
        <is>
          <t>Warner Bros.</t>
        </is>
      </c>
      <c r="J798" s="90" t="n">
        <v>1996</v>
      </c>
      <c r="K798" s="34">
        <f>ROW(K798)-1</f>
        <v/>
      </c>
      <c r="L798" s="91" t="n"/>
      <c r="M798" s="36"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N798" s="37" t="inlineStr">
        <is>
          <t>https://image.tmdb.org/t/p/w500/1FUV5ZmEkbxvqwQW0az4tFFOSmo.jpg</t>
        </is>
      </c>
      <c r="O798" s="38" t="inlineStr">
        <is>
          <t>Arnold Schwarzenegger, Vanessa Williams, James Caan, James Coburn, Robert Pastorelli, James Cromwell, Danny Nucci, Andy Romano</t>
        </is>
      </c>
      <c r="P798" s="39" t="inlineStr">
        <is>
          <t>Chuck Russell</t>
        </is>
      </c>
      <c r="Q798" s="40" t="inlineStr">
        <is>
          <t>[{"Source": "Internet Movie Database", "Value": "6.2/10"}, {"Source": "Rotten Tomatoes", "Value": "43%"}, {"Source": "Metacritic", "Value": "56/100"}]</t>
        </is>
      </c>
      <c r="R798" s="41" t="inlineStr">
        <is>
          <t>242,295,562</t>
        </is>
      </c>
      <c r="S798" s="42" t="inlineStr">
        <is>
          <t>R</t>
        </is>
      </c>
      <c r="T798" s="43" t="inlineStr">
        <is>
          <t>115</t>
        </is>
      </c>
      <c r="U798" s="44" t="inlineStr">
        <is>
          <t>{"link": "https://www.themoviedb.org/movie/9268-eraser/watch?locale=CA",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798" s="45" t="inlineStr">
        <is>
          <t>100,000,000</t>
        </is>
      </c>
      <c r="W798" s="34" t="n">
        <v>9268</v>
      </c>
      <c r="X798" s="34" t="inlineStr">
        <is>
          <t>[9946, 184724, 13293, 17922, 15705, 18551, 49292, 388959, 220885, 363028, 9604, 43445, 10375, 20649, 17645, 14396, 172631, 1941, 9279, 10999]</t>
        </is>
      </c>
      <c r="Y798" s="34" t="inlineStr">
        <is>
          <t>43%</t>
        </is>
      </c>
      <c r="Z798" s="34" t="inlineStr">
        <is>
          <t>6.2/10</t>
        </is>
      </c>
      <c r="AA798" s="34" t="inlineStr">
        <is>
          <t>56/100</t>
        </is>
      </c>
      <c r="AB798" s="34" t="inlineStr">
        <is>
          <t>https://www.youtube.com/embed/P3nrgwO3R-w</t>
        </is>
      </c>
      <c r="AC798" s="46" t="n">
        <v>1731215633548</v>
      </c>
    </row>
    <row r="799" ht="14.25" customHeight="1" s="130">
      <c r="A799" s="85" t="inlineStr">
        <is>
          <t>Billy Madison</t>
        </is>
      </c>
      <c r="B799" s="86" t="n">
        <v>61</v>
      </c>
      <c r="C799" s="109" t="inlineStr">
        <is>
          <t>Sandlerverse</t>
        </is>
      </c>
      <c r="D799" s="47" t="n"/>
      <c r="E799" s="87" t="inlineStr">
        <is>
          <t>Comedy</t>
        </is>
      </c>
      <c r="F799" s="88" t="n"/>
      <c r="G799" s="110" t="n"/>
      <c r="H799" s="115" t="n"/>
      <c r="I799" s="89" t="inlineStr">
        <is>
          <t>Universal Pictures</t>
        </is>
      </c>
      <c r="J799" s="90" t="n">
        <v>1995</v>
      </c>
      <c r="K799" s="34">
        <f>ROW(K799)-1</f>
        <v/>
      </c>
      <c r="L799" s="91" t="n"/>
      <c r="M799" s="36"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N799" s="37" t="inlineStr">
        <is>
          <t>https://image.tmdb.org/t/p/w500/iwk9pWR6MwTInEQc8Vw5vGHjeQ0.jpg</t>
        </is>
      </c>
      <c r="O799" s="38" t="inlineStr">
        <is>
          <t>Adam Sandler, Bradley Whitford, Josh Mostel, Bridgette Wilson-Sampras, Darren McGavin, Norm Macdonald, Mark Beltzman, Larry Hankin</t>
        </is>
      </c>
      <c r="P799" s="39" t="inlineStr">
        <is>
          <t>Tamra Davis</t>
        </is>
      </c>
      <c r="Q799" s="40" t="inlineStr">
        <is>
          <t>[{"Source": "Internet Movie Database", "Value": "6.4/10"}, {"Source": "Rotten Tomatoes", "Value": "40%"}, {"Source": "Metacritic", "Value": "16/100"}]</t>
        </is>
      </c>
      <c r="R799" s="41" t="inlineStr">
        <is>
          <t>26,488,734</t>
        </is>
      </c>
      <c r="S799" s="42" t="inlineStr">
        <is>
          <t>PG-13</t>
        </is>
      </c>
      <c r="T799" s="43" t="inlineStr">
        <is>
          <t>90</t>
        </is>
      </c>
      <c r="U799" s="44" t="inlineStr">
        <is>
          <t>{"link": "https://www.themoviedb.org/movie/11017-billy-madison/watch?locale=CA",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9" s="45" t="inlineStr">
        <is>
          <t>10,000,000</t>
        </is>
      </c>
      <c r="W799" s="34" t="n">
        <v>11017</v>
      </c>
      <c r="X799" s="34" t="inlineStr">
        <is>
          <t>[9614, 13595, 10663, 19157, 24070, 9612, 448444, 506025, 73582, 321666, 300302, 30323, 26267, 33475, 38955, 499546, 47881, 2613, 474983, 40661]</t>
        </is>
      </c>
      <c r="Y799" s="34" t="inlineStr">
        <is>
          <t>40%</t>
        </is>
      </c>
      <c r="Z799" s="34" t="inlineStr">
        <is>
          <t>6.4/10</t>
        </is>
      </c>
      <c r="AA799" s="34" t="inlineStr">
        <is>
          <t>16/100</t>
        </is>
      </c>
      <c r="AB799" s="34" t="inlineStr">
        <is>
          <t>https://www.youtube.com/embed/k3PUNBE9J0A</t>
        </is>
      </c>
      <c r="AC799" s="46" t="n">
        <v>1731215633548</v>
      </c>
    </row>
    <row r="800" ht="14.25" customHeight="1" s="130">
      <c r="A800" s="85" t="inlineStr">
        <is>
          <t>Escape From the Planet of the Apes</t>
        </is>
      </c>
      <c r="B800" s="86" t="n">
        <v>61</v>
      </c>
      <c r="C800" s="109" t="inlineStr">
        <is>
          <t>Planet of the Apes</t>
        </is>
      </c>
      <c r="D800" s="47" t="n"/>
      <c r="E800" s="87" t="inlineStr">
        <is>
          <t>Sci-Fi</t>
        </is>
      </c>
      <c r="F800" s="88" t="n"/>
      <c r="G800" s="110" t="n"/>
      <c r="H800" s="115" t="n"/>
      <c r="I800" s="89" t="inlineStr">
        <is>
          <t>20th Century Studios</t>
        </is>
      </c>
      <c r="J800" s="90" t="n">
        <v>1971</v>
      </c>
      <c r="K800" s="34">
        <f>ROW(K800)-1</f>
        <v/>
      </c>
      <c r="L800" s="91"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M800" s="34" t="inlineStr">
        <is>
          <t>The world is shocked by the appearance of three talking chimpanzees, who arrived mysteriously in a spacecraft. Intrigued by their intelligence, humans use them for research - until the apes attempt to escape.</t>
        </is>
      </c>
      <c r="N800" s="34" t="inlineStr">
        <is>
          <t>https://image.tmdb.org/t/p/w500/q03Doj2QthIrCZjpMVRfF81q2rs.jpg</t>
        </is>
      </c>
      <c r="O800" s="34" t="inlineStr">
        <is>
          <t>Roddy McDowall, Kim Hunter, Bradford Dillman, Natalie Trundy, Eric Braeden, William Windom, Sal Mineo, Albert Salmi</t>
        </is>
      </c>
      <c r="P800" s="34" t="inlineStr">
        <is>
          <t>Don Taylor</t>
        </is>
      </c>
      <c r="Q800" s="50" t="inlineStr">
        <is>
          <t>[{"Source": "Internet Movie Database", "Value": "6.3/10"}, {"Source": "Rotten Tomatoes", "Value": "75%"}, {"Source": "Metacritic", "Value": "69/100"}]</t>
        </is>
      </c>
      <c r="R800" s="34" t="inlineStr">
        <is>
          <t>12,400,000</t>
        </is>
      </c>
      <c r="S800" s="34" t="inlineStr">
        <is>
          <t>G</t>
        </is>
      </c>
      <c r="T800" s="34" t="inlineStr">
        <is>
          <t>98</t>
        </is>
      </c>
      <c r="U800" s="34" t="inlineStr">
        <is>
          <t>{"link": "https://www.themoviedb.org/movie/1687-escape-from-the-planet-of-the-apes/watch?locale=CA",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00" s="34" t="inlineStr">
        <is>
          <t>2,500,000</t>
        </is>
      </c>
      <c r="W800" s="34" t="n">
        <v>1687</v>
      </c>
      <c r="X800" s="34" t="inlineStr">
        <is>
          <t>[1688, 1705, 17244, 1685, 43319, 2065, 12617, 955145, 284300, 1020094, 115453, 186946, 29723, 532374, 7009, 5923, 21866, 556867, 5920, 482]</t>
        </is>
      </c>
      <c r="Y800" s="34" t="inlineStr">
        <is>
          <t>75%</t>
        </is>
      </c>
      <c r="Z800" s="34" t="inlineStr">
        <is>
          <t>6.3/10</t>
        </is>
      </c>
      <c r="AA800" s="34" t="inlineStr">
        <is>
          <t>69/100</t>
        </is>
      </c>
      <c r="AB800" s="34" t="inlineStr">
        <is>
          <t>https://www.youtube.com/embed/2e1acuBXj4g</t>
        </is>
      </c>
      <c r="AC800" s="46" t="n">
        <v>1731215633548</v>
      </c>
    </row>
    <row r="801" ht="14.25" customHeight="1" s="130">
      <c r="A801" s="85" t="inlineStr">
        <is>
          <t>Indiana Jones and the Dial of Destiny</t>
        </is>
      </c>
      <c r="B801" s="86" t="n">
        <v>61</v>
      </c>
      <c r="C801" s="109" t="inlineStr">
        <is>
          <t>Indiana Jones</t>
        </is>
      </c>
      <c r="D801" s="47" t="n"/>
      <c r="E801" s="87" t="inlineStr">
        <is>
          <t>Adventure</t>
        </is>
      </c>
      <c r="F801" s="88" t="inlineStr">
        <is>
          <t>Action</t>
        </is>
      </c>
      <c r="G801" s="110" t="n"/>
      <c r="H801" s="115" t="n"/>
      <c r="I801" s="89" t="inlineStr">
        <is>
          <t>Lucasfilm</t>
        </is>
      </c>
      <c r="J801" s="90" t="n">
        <v>2023</v>
      </c>
      <c r="K801" s="34">
        <f>ROW(K801)-1</f>
        <v/>
      </c>
      <c r="L801" s="91"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M801" s="36"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N801" s="37" t="inlineStr">
        <is>
          <t>https://image.tmdb.org/t/p/w500/Af4bXE63pVsb2FtbW8uYIyPBadD.jpg</t>
        </is>
      </c>
      <c r="O801" s="38" t="inlineStr">
        <is>
          <t>Harrison Ford, Phoebe Waller-Bridge, Mads Mikkelsen, Boyd Holbrook, Olivier Richters, Ethann Isidore, Toby Jones, Antonio Banderas</t>
        </is>
      </c>
      <c r="P801" s="39" t="inlineStr">
        <is>
          <t>James Mangold</t>
        </is>
      </c>
      <c r="Q801" s="40" t="inlineStr">
        <is>
          <t>[{"Source": "Internet Movie Database", "Value": "6.5/10"}, {"Source": "Rotten Tomatoes", "Value": "70%"}, {"Source": "Metacritic", "Value": "58/100"}]</t>
        </is>
      </c>
      <c r="R801" s="41" t="inlineStr">
        <is>
          <t>383,963,057</t>
        </is>
      </c>
      <c r="S801" s="42" t="inlineStr">
        <is>
          <t>PG-13</t>
        </is>
      </c>
      <c r="T801" s="43" t="inlineStr">
        <is>
          <t>155</t>
        </is>
      </c>
      <c r="U801" s="44" t="inlineStr">
        <is>
          <t>{"link": "https://www.themoviedb.org/movie/335977-indiana-jones-and-the-dial-of-destiny/watch?locale=CA",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1" s="45" t="inlineStr">
        <is>
          <t>294,700,000</t>
        </is>
      </c>
      <c r="W801" s="34" t="n">
        <v>335977</v>
      </c>
      <c r="X801" s="34" t="inlineStr">
        <is>
          <t>[975533, 615656, 575264, 346698, 217, 823999, 872585, 635910, 848326, 87, 976573, 833326, 1076364, 298618, 614930, 1102776, 569094, 921785, 678512, 724209]</t>
        </is>
      </c>
      <c r="Y801" s="34" t="inlineStr">
        <is>
          <t>70%</t>
        </is>
      </c>
      <c r="Z801" s="34" t="inlineStr">
        <is>
          <t>6.5/10</t>
        </is>
      </c>
      <c r="AA801" s="34" t="inlineStr">
        <is>
          <t>58/100</t>
        </is>
      </c>
      <c r="AB801" s="34" t="inlineStr">
        <is>
          <t>https://www.youtube.com/embed/eQfMbSe7F2g</t>
        </is>
      </c>
      <c r="AC801" s="46" t="n">
        <v>1731215633548</v>
      </c>
    </row>
    <row r="802" ht="14.25" customHeight="1" s="130">
      <c r="A802" s="85" t="inlineStr">
        <is>
          <t>Despicable Me 3</t>
        </is>
      </c>
      <c r="B802" s="86" t="n">
        <v>61</v>
      </c>
      <c r="C802" s="109" t="inlineStr">
        <is>
          <t>Illumination</t>
        </is>
      </c>
      <c r="D802" s="47" t="inlineStr">
        <is>
          <t>Despicable Me</t>
        </is>
      </c>
      <c r="E802" s="87" t="inlineStr">
        <is>
          <t>Animated</t>
        </is>
      </c>
      <c r="F802" s="88" t="n"/>
      <c r="G802" s="110" t="n"/>
      <c r="H802" s="115" t="n"/>
      <c r="I802" s="89" t="inlineStr">
        <is>
          <t>Universal Pictures</t>
        </is>
      </c>
      <c r="J802" s="90" t="n">
        <v>2017</v>
      </c>
      <c r="K802" s="34">
        <f>ROW(K802)-1</f>
        <v/>
      </c>
      <c r="L802" s="91" t="n"/>
      <c r="M802" s="36" t="inlineStr">
        <is>
          <t>Gru and his wife Lucy must stop former '80s child star Balthazar Bratt from achieving world domination.</t>
        </is>
      </c>
      <c r="N802" s="37" t="inlineStr">
        <is>
          <t>https://image.tmdb.org/t/p/w500/6t3YWl7hrr88lCEFlGVqW5yV99R.jpg</t>
        </is>
      </c>
      <c r="O802" s="38" t="inlineStr">
        <is>
          <t>Steve Carell, Kristen Wiig, Trey Parker, Miranda Cosgrove, Dana Gaier, Nev Scharrel, Steve Coogan, Julie Andrews</t>
        </is>
      </c>
      <c r="P802" s="39" t="inlineStr">
        <is>
          <t>Kyle Balda, Pierre Coffin, Eric Guillon</t>
        </is>
      </c>
      <c r="Q802" s="40" t="inlineStr">
        <is>
          <t>[{"Source": "Internet Movie Database", "Value": "6.2/10"}, {"Source": "Rotten Tomatoes", "Value": "59%"}, {"Source": "Metacritic", "Value": "49/100"}]</t>
        </is>
      </c>
      <c r="R802" s="41" t="inlineStr">
        <is>
          <t>1,034,800,131</t>
        </is>
      </c>
      <c r="S802" s="42" t="inlineStr">
        <is>
          <t>PG</t>
        </is>
      </c>
      <c r="T802" s="43" t="inlineStr">
        <is>
          <t>90</t>
        </is>
      </c>
      <c r="U802" s="44" t="inlineStr">
        <is>
          <t>{"link": "https://www.themoviedb.org/movie/324852-despicable-me-3/watch?locale=CA",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t>
        </is>
      </c>
      <c r="V802" s="45" t="inlineStr">
        <is>
          <t>80,000,000</t>
        </is>
      </c>
      <c r="W802" s="34" t="n">
        <v>324852</v>
      </c>
      <c r="X802" s="34" t="inlineStr">
        <is>
          <t>[211672, 93456, 20352, 295693, 315635, 455661, 268531, 286558, 137116, 166426, 374720, 260514, 378236, 519182, 335988, 345914, 339846, 282035, 297762, 339964]</t>
        </is>
      </c>
      <c r="Y802" s="34" t="inlineStr">
        <is>
          <t>59%</t>
        </is>
      </c>
      <c r="Z802" s="34" t="inlineStr">
        <is>
          <t>6.2/10</t>
        </is>
      </c>
      <c r="AA802" s="34" t="inlineStr">
        <is>
          <t>49/100</t>
        </is>
      </c>
      <c r="AB802" s="34" t="inlineStr">
        <is>
          <t>https://www.youtube.com/embed/euz-KBBfAAo</t>
        </is>
      </c>
      <c r="AC802" s="46" t="n">
        <v>1731215633548</v>
      </c>
    </row>
    <row r="803" ht="14.25" customHeight="1" s="130">
      <c r="A803" s="85" t="inlineStr">
        <is>
          <t>The Heartbreak Kid</t>
        </is>
      </c>
      <c r="B803" s="86" t="n">
        <v>61</v>
      </c>
      <c r="C803" s="109" t="n"/>
      <c r="D803" s="47" t="n"/>
      <c r="E803" s="87" t="inlineStr">
        <is>
          <t>RomCom</t>
        </is>
      </c>
      <c r="F803" s="88" t="n"/>
      <c r="G803" s="110" t="n"/>
      <c r="H803" s="115" t="n"/>
      <c r="I803" s="89" t="inlineStr">
        <is>
          <t>Paramount Pictures</t>
        </is>
      </c>
      <c r="J803" s="90" t="n">
        <v>2007</v>
      </c>
      <c r="K803" s="34">
        <f>ROW(K803)-1</f>
        <v/>
      </c>
      <c r="L803" s="91" t="n"/>
      <c r="M803" s="36"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N803" s="37" t="inlineStr">
        <is>
          <t>https://image.tmdb.org/t/p/w500/bVWM0L3DqFpNE3Yt49WjAgTQUc0.jpg</t>
        </is>
      </c>
      <c r="O803" s="38" t="inlineStr">
        <is>
          <t>Ben Stiller, Malin Åkerman, Michelle Monaghan, Jerry Stiller, Rob Corddry, Mae LaBorde, Carlos Mencia, Scott Wilson</t>
        </is>
      </c>
      <c r="P803" s="39" t="inlineStr">
        <is>
          <t>Bobby Farrelly, Peter Farrelly</t>
        </is>
      </c>
      <c r="Q803" s="40" t="inlineStr">
        <is>
          <t>[{"Source": "Internet Movie Database", "Value": "5.8/10"}, {"Source": "Rotten Tomatoes", "Value": "29%"}, {"Source": "Metacritic", "Value": "46/100"}]</t>
        </is>
      </c>
      <c r="R803" s="41" t="inlineStr">
        <is>
          <t>128,453,183</t>
        </is>
      </c>
      <c r="S803" s="42" t="inlineStr">
        <is>
          <t>R</t>
        </is>
      </c>
      <c r="T803" s="43" t="inlineStr">
        <is>
          <t>116</t>
        </is>
      </c>
      <c r="U803" s="44" t="inlineStr">
        <is>
          <t>{"link": "https://www.themoviedb.org/movie/9038-the-heartbreak-kid/watch?locale=CA",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3" s="45" t="inlineStr">
        <is>
          <t>60,000,000</t>
        </is>
      </c>
      <c r="W803" s="34" t="n">
        <v>9038</v>
      </c>
      <c r="X803" s="34" t="inlineStr">
        <is>
          <t>[73500, 7288, 10071, 48567, 12488, 26612, 17605, 300596, 1004765, 969926, 40687, 263148, 24113, 42911, 66117, 82779, 33107, 42790, 16172, 12584]</t>
        </is>
      </c>
      <c r="Y803" s="34" t="inlineStr">
        <is>
          <t>29%</t>
        </is>
      </c>
      <c r="Z803" s="34" t="inlineStr">
        <is>
          <t>5.8/10</t>
        </is>
      </c>
      <c r="AA803" s="34" t="inlineStr">
        <is>
          <t>46/100</t>
        </is>
      </c>
      <c r="AB803" s="34" t="inlineStr">
        <is>
          <t>https://www.youtube.com/embed/ON1-SohDqDg</t>
        </is>
      </c>
      <c r="AC803" s="46" t="n">
        <v>1731215633548</v>
      </c>
    </row>
    <row r="804" ht="14.25" customHeight="1" s="130">
      <c r="A804" s="85" t="inlineStr">
        <is>
          <t>Knock at the Cabin</t>
        </is>
      </c>
      <c r="B804" s="86" t="n">
        <v>61</v>
      </c>
      <c r="C804" s="109" t="n"/>
      <c r="D804" s="47" t="n"/>
      <c r="E804" s="87" t="inlineStr">
        <is>
          <t>Horror</t>
        </is>
      </c>
      <c r="F804" s="88" t="inlineStr">
        <is>
          <t>Apocalypse</t>
        </is>
      </c>
      <c r="G804" s="110" t="n"/>
      <c r="H804" s="115" t="n"/>
      <c r="I804" s="89" t="inlineStr">
        <is>
          <t>Universal Pictures</t>
        </is>
      </c>
      <c r="J804" s="90" t="n">
        <v>2023</v>
      </c>
      <c r="K804" s="34">
        <f>ROW(K804)-1</f>
        <v/>
      </c>
      <c r="L804" s="91"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M804" s="36"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N804" s="37" t="inlineStr">
        <is>
          <t>https://image.tmdb.org/t/p/w500/dm06L9pxDOL9jNSK4Cb6y139rrG.jpg</t>
        </is>
      </c>
      <c r="O804" s="38" t="inlineStr">
        <is>
          <t>Dave Bautista, Jonathan Groff, Ben Aldridge, Kristen Cui, Nikki Amuka-Bird, Rupert Grint, Abby Quinn, Clare Louise Frost</t>
        </is>
      </c>
      <c r="P804" s="39" t="inlineStr">
        <is>
          <t>M. Night Shyamalan</t>
        </is>
      </c>
      <c r="Q804" s="40" t="inlineStr">
        <is>
          <t>[{"Source": "Internet Movie Database", "Value": "6.1/10"}, {"Source": "Rotten Tomatoes", "Value": "67%"}, {"Source": "Metacritic", "Value": "63/100"}]</t>
        </is>
      </c>
      <c r="R804" s="41" t="inlineStr">
        <is>
          <t>54,700,000</t>
        </is>
      </c>
      <c r="S804" s="42" t="inlineStr">
        <is>
          <t>R</t>
        </is>
      </c>
      <c r="T804" s="43" t="inlineStr">
        <is>
          <t>100</t>
        </is>
      </c>
      <c r="U804" s="44" t="inlineStr">
        <is>
          <t>{"link": "https://www.themoviedb.org/movie/631842-knock-at-the-cabin/watch?locale=CA",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4" s="45" t="inlineStr">
        <is>
          <t>20,000,000</t>
        </is>
      </c>
      <c r="W804" s="34" t="n">
        <v>631842</v>
      </c>
      <c r="X804" s="34" t="inlineStr">
        <is>
          <t>[1058949, 676841, 811948, 980078, 1011679, 505642, 1077280, 646389, 536554, 1041513, 1063422, 420245, 315162, 768362, 814757, 852096, 785084, 677179, 676710, 913290]</t>
        </is>
      </c>
      <c r="Y804" s="34" t="inlineStr">
        <is>
          <t>67%</t>
        </is>
      </c>
      <c r="Z804" s="34" t="inlineStr">
        <is>
          <t>6.1/10</t>
        </is>
      </c>
      <c r="AA804" s="34" t="inlineStr">
        <is>
          <t>63/100</t>
        </is>
      </c>
      <c r="AB804" s="34" t="inlineStr">
        <is>
          <t>https://www.youtube.com/embed/gv_QhoUy-xc</t>
        </is>
      </c>
      <c r="AC804" s="46" t="n">
        <v>1731215633548</v>
      </c>
    </row>
    <row r="805" ht="14.25" customHeight="1" s="130">
      <c r="A805" s="85" t="inlineStr">
        <is>
          <t>On Her Majesty's Secret Service</t>
        </is>
      </c>
      <c r="B805" s="86" t="n">
        <v>60</v>
      </c>
      <c r="C805" s="109" t="inlineStr">
        <is>
          <t>James Bond</t>
        </is>
      </c>
      <c r="D805" s="47" t="inlineStr">
        <is>
          <t>Bond - Lazenby</t>
        </is>
      </c>
      <c r="E805" s="87" t="inlineStr">
        <is>
          <t>Action</t>
        </is>
      </c>
      <c r="F805" s="88" t="inlineStr">
        <is>
          <t>Spy</t>
        </is>
      </c>
      <c r="G805" s="110" t="inlineStr">
        <is>
          <t>Christmas</t>
        </is>
      </c>
      <c r="H805" s="115" t="n"/>
      <c r="I805" s="89" t="inlineStr">
        <is>
          <t>United Artists</t>
        </is>
      </c>
      <c r="J805" s="90" t="n">
        <v>1969</v>
      </c>
      <c r="K805" s="34">
        <f>ROW(K805)-1</f>
        <v/>
      </c>
      <c r="L805" s="91"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M805" s="36" t="inlineStr">
        <is>
          <t>James Bond tracks his archnemesis, Ernst Blofeld, to a mountaintop retreat in the Swiss alps where he is training an army of beautiful, lethal women. Along the way, Bond falls for Italian contessa Tracy Draco, and marries her in order to get closer to Blofeld.</t>
        </is>
      </c>
      <c r="N805" s="34" t="inlineStr">
        <is>
          <t>https://image.tmdb.org/t/p/w500/pMOZWDBtvocTVGNIgQZbxn6byyw.jpg</t>
        </is>
      </c>
      <c r="O805" s="34" t="inlineStr">
        <is>
          <t>George Lazenby, Diana Rigg, Telly Savalas, Gabriele Ferzetti, Ilse Steppat, Bernard Lee, Lois Maxwell, George Baker</t>
        </is>
      </c>
      <c r="P805" s="34" t="inlineStr">
        <is>
          <t>Peter R. Hunt</t>
        </is>
      </c>
      <c r="Q805" s="50" t="inlineStr">
        <is>
          <t>[{"Source": "Internet Movie Database", "Value": "6.7/10"}, {"Source": "Rotten Tomatoes", "Value": "81%"}, {"Source": "Metacritic", "Value": "61/100"}]</t>
        </is>
      </c>
      <c r="R805" s="34" t="inlineStr">
        <is>
          <t>82,000,000</t>
        </is>
      </c>
      <c r="S805" s="34" t="inlineStr">
        <is>
          <t>PG</t>
        </is>
      </c>
      <c r="T805" s="34" t="inlineStr">
        <is>
          <t>142</t>
        </is>
      </c>
      <c r="U805" s="44" t="inlineStr">
        <is>
          <t>{"link": "https://www.themoviedb.org/movie/668-on-her-majesty-s-secret-service/watch?locale=CA",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5" s="34" t="inlineStr">
        <is>
          <t>7,000,000</t>
        </is>
      </c>
      <c r="W805" s="34" t="n">
        <v>668</v>
      </c>
      <c r="X805" s="34" t="inlineStr">
        <is>
          <t>[681, 253, 667, 682, 657, 708, 699, 11367, 691, 707, 698, 11612, 441, 10525, 8672, 480483, 29805, 377210, 256687, 47921]</t>
        </is>
      </c>
      <c r="Y805" s="34" t="inlineStr">
        <is>
          <t>81%</t>
        </is>
      </c>
      <c r="Z805" s="34" t="inlineStr">
        <is>
          <t>6.7/10</t>
        </is>
      </c>
      <c r="AA805" s="34" t="inlineStr">
        <is>
          <t>61/100</t>
        </is>
      </c>
      <c r="AB805" s="34" t="inlineStr">
        <is>
          <t>https://www.youtube.com/embed/U_-nD5r8dc0</t>
        </is>
      </c>
      <c r="AC805" s="46" t="n">
        <v>1731215633548</v>
      </c>
    </row>
    <row r="806" ht="14.25" customHeight="1" s="130">
      <c r="A806" s="85" t="inlineStr">
        <is>
          <t>Jingle All The Way</t>
        </is>
      </c>
      <c r="B806" s="86" t="n">
        <v>60</v>
      </c>
      <c r="C806" s="109" t="n"/>
      <c r="D806" s="47" t="n"/>
      <c r="E806" s="87" t="inlineStr">
        <is>
          <t>Comedy</t>
        </is>
      </c>
      <c r="F806" s="88" t="inlineStr">
        <is>
          <t>Family</t>
        </is>
      </c>
      <c r="G806" s="110" t="inlineStr">
        <is>
          <t>Christmas</t>
        </is>
      </c>
      <c r="H806" s="115" t="n"/>
      <c r="I806" s="89" t="inlineStr">
        <is>
          <t>20th Century Studios</t>
        </is>
      </c>
      <c r="J806" s="90" t="n">
        <v>1996</v>
      </c>
      <c r="K806" s="34">
        <f>ROW(K806)-1</f>
        <v/>
      </c>
      <c r="L806" s="91" t="n"/>
      <c r="M806" s="36"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N806" s="37" t="inlineStr">
        <is>
          <t>https://image.tmdb.org/t/p/w500/lHLOUt0ZIQLC5asHdIQBoTUvaEp.jpg</t>
        </is>
      </c>
      <c r="O806" s="38" t="inlineStr">
        <is>
          <t>Arnold Schwarzenegger, Sinbad, Phil Hartman, Rita Wilson, Robert Conrad, Martin Mull, Jake Lloyd, Jim Belushi</t>
        </is>
      </c>
      <c r="P806" s="39" t="inlineStr">
        <is>
          <t>Brian Levant</t>
        </is>
      </c>
      <c r="Q806" s="40" t="inlineStr">
        <is>
          <t>[{"Source": "Internet Movie Database", "Value": "5.7/10"}, {"Source": "Rotten Tomatoes", "Value": "20%"}, {"Source": "Metacritic", "Value": "34/100"}]</t>
        </is>
      </c>
      <c r="R806" s="41" t="inlineStr">
        <is>
          <t>129,800,000</t>
        </is>
      </c>
      <c r="S806" s="42" t="inlineStr">
        <is>
          <t>PG</t>
        </is>
      </c>
      <c r="T806" s="43" t="inlineStr">
        <is>
          <t>89</t>
        </is>
      </c>
      <c r="U806" s="44" t="inlineStr">
        <is>
          <t>{"link": "https://www.themoviedb.org/movie/9279-jingle-all-the-way/watch?locale=CA",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6" s="45" t="inlineStr">
        <is>
          <t>60,000,000</t>
        </is>
      </c>
      <c r="W806" s="34" t="n">
        <v>9279</v>
      </c>
      <c r="X806" s="34" t="inlineStr">
        <is>
          <t>[289728, 6280, 951, 9268, 5375, 9446, 10067, 10074, 11674, 9574, 10510, 8452, 36955, 9021, 11881, 332, 13673, 11636, 9884, 15590]</t>
        </is>
      </c>
      <c r="Y806" s="34" t="inlineStr">
        <is>
          <t>20%</t>
        </is>
      </c>
      <c r="Z806" s="34" t="inlineStr">
        <is>
          <t>5.7/10</t>
        </is>
      </c>
      <c r="AA806" s="34" t="inlineStr">
        <is>
          <t>34/100</t>
        </is>
      </c>
      <c r="AB806" s="34" t="inlineStr">
        <is>
          <t>https://www.youtube.com/embed/04CWFXHYMGk</t>
        </is>
      </c>
      <c r="AC806" s="46" t="n">
        <v>1731215633548</v>
      </c>
    </row>
    <row r="807" ht="14.25" customHeight="1" s="130">
      <c r="A807" s="85" t="inlineStr">
        <is>
          <t>It Ends With Us</t>
        </is>
      </c>
      <c r="B807" s="86" t="n">
        <v>60</v>
      </c>
      <c r="C807" s="109" t="n"/>
      <c r="D807" s="47" t="n"/>
      <c r="E807" s="87" t="inlineStr">
        <is>
          <t>Drama</t>
        </is>
      </c>
      <c r="F807" s="88" t="inlineStr">
        <is>
          <t>Romance</t>
        </is>
      </c>
      <c r="G807" s="110" t="n"/>
      <c r="H807" s="115" t="n"/>
      <c r="I807" s="89" t="inlineStr">
        <is>
          <t>Columbia Pictures</t>
        </is>
      </c>
      <c r="J807" s="90" t="n">
        <v>2024</v>
      </c>
      <c r="K807" s="34">
        <f>ROW(K807)-1</f>
        <v/>
      </c>
      <c r="L807" s="91"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M807" s="34" t="inlineStr">
        <is>
          <t>When a woman's first love suddenly reenters her life, her relationship with a charming, but abusive neurosurgeon is upended, and she realizes she must learn to rely on her own strength to make an impossible choice for her future.</t>
        </is>
      </c>
      <c r="N807" s="34" t="inlineStr">
        <is>
          <t>https://image.tmdb.org/t/p/w500/AjV6jFJ2YFIluYo4GQf13AA1tqu.jpg</t>
        </is>
      </c>
      <c r="O807" s="34" t="inlineStr">
        <is>
          <t>Blake Lively, Justin Baldoni, Jenny Slate, Brandon Sklenar, Hasan Minhaj, Kevin McKidd, Amy Morton, Alex Neustaedter</t>
        </is>
      </c>
      <c r="P807" s="34" t="inlineStr">
        <is>
          <t>Justin Baldoni</t>
        </is>
      </c>
      <c r="Q807" s="34" t="inlineStr">
        <is>
          <t>[{"Source": "Internet Movie Database", "Value": "6.5/10"}, {"Source": "Rotten Tomatoes", "Value": "55%"}, {"Source": "Metacritic", "Value": "53/100"}]</t>
        </is>
      </c>
      <c r="R807" s="34" t="inlineStr">
        <is>
          <t>350,018,266</t>
        </is>
      </c>
      <c r="S807" s="34" t="inlineStr">
        <is>
          <t>PG-13</t>
        </is>
      </c>
      <c r="T807" s="34" t="inlineStr">
        <is>
          <t>131</t>
        </is>
      </c>
      <c r="U807" s="34" t="inlineStr">
        <is>
          <t>{"link": "https://www.themoviedb.org/movie/1079091-it-ends-with-us/watch?locale=CA",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807" s="34" t="inlineStr">
        <is>
          <t>25,000,000</t>
        </is>
      </c>
      <c r="W807" s="34" t="n">
        <v>1079091</v>
      </c>
      <c r="X807" s="34" t="inlineStr">
        <is>
          <t>[1154762, 840705, 957452, 1094138, 1114513, 1008953, 1032823, 814889, 748167, 1155058, 1215162, 1011516, 1184918, 718821, 933260, 959429, 521127, 945961, 533535, 1108566]</t>
        </is>
      </c>
      <c r="Y807" s="34" t="inlineStr">
        <is>
          <t>55%</t>
        </is>
      </c>
      <c r="Z807" s="34" t="inlineStr">
        <is>
          <t>6.5/10</t>
        </is>
      </c>
      <c r="AA807" s="34" t="inlineStr">
        <is>
          <t>53/100</t>
        </is>
      </c>
      <c r="AB807" s="34" t="inlineStr">
        <is>
          <t>https://www.youtube.com/embed/r-GQvSc5ZGw</t>
        </is>
      </c>
      <c r="AC807" s="46" t="n">
        <v>1731215633548</v>
      </c>
    </row>
    <row r="808" ht="14.25" customHeight="1" s="130">
      <c r="A808" s="85" t="inlineStr">
        <is>
          <t>Black Widow</t>
        </is>
      </c>
      <c r="B808" s="86" t="n">
        <v>60</v>
      </c>
      <c r="C808" s="109" t="inlineStr">
        <is>
          <t>Marvel</t>
        </is>
      </c>
      <c r="D808" s="47" t="inlineStr">
        <is>
          <t>MCU</t>
        </is>
      </c>
      <c r="E808" s="87" t="inlineStr">
        <is>
          <t>Comic Book</t>
        </is>
      </c>
      <c r="F808" s="88" t="n"/>
      <c r="G808" s="110" t="n"/>
      <c r="H808" s="115" t="n"/>
      <c r="I808" s="89" t="inlineStr">
        <is>
          <t>Disney</t>
        </is>
      </c>
      <c r="J808" s="90" t="n">
        <v>2021</v>
      </c>
      <c r="K808" s="34">
        <f>ROW(K808)-1</f>
        <v/>
      </c>
      <c r="L808" s="91" t="n"/>
      <c r="M808" s="36"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N808" s="37" t="inlineStr">
        <is>
          <t>https://image.tmdb.org/t/p/w500/kwB7d51AIcyzPOBOHLCEZJkmPhQ.jpg</t>
        </is>
      </c>
      <c r="O808" s="38" t="inlineStr">
        <is>
          <t>Scarlett Johansson, Florence Pugh, Rachel Weisz, David Harbour, Ray Winstone, Olga Kurylenko, Ever Anderson, Violet McGraw</t>
        </is>
      </c>
      <c r="P808" s="39" t="inlineStr">
        <is>
          <t>Cate Shortland</t>
        </is>
      </c>
      <c r="Q808" s="40" t="inlineStr">
        <is>
          <t>[{"Source": "Internet Movie Database", "Value": "6.6/10"}, {"Source": "Rotten Tomatoes", "Value": "79%"}, {"Source": "Metacritic", "Value": "68/100"}]</t>
        </is>
      </c>
      <c r="R808" s="41" t="inlineStr">
        <is>
          <t>379,751,131</t>
        </is>
      </c>
      <c r="S808" s="42" t="inlineStr">
        <is>
          <t>PG-13</t>
        </is>
      </c>
      <c r="T808" s="43" t="inlineStr">
        <is>
          <t>134</t>
        </is>
      </c>
      <c r="U808" s="44" t="inlineStr">
        <is>
          <t>{"link": "https://www.themoviedb.org/movie/497698-black-widow/watch?locale=CA",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8" s="45" t="inlineStr">
        <is>
          <t>200,000,000</t>
        </is>
      </c>
      <c r="W808" s="34" t="n">
        <v>497698</v>
      </c>
      <c r="X808" s="34" t="inlineStr">
        <is>
          <t>[379686, 566525, 588228, 436969, 451048, 508943, 385128, 520763, 337404, 581726, 550988, 760883, 846214, 591274, 591273, 522931, 602223, 284054, 637649, 524434]</t>
        </is>
      </c>
      <c r="Y808" s="34" t="inlineStr">
        <is>
          <t>79%</t>
        </is>
      </c>
      <c r="Z808" s="34" t="inlineStr">
        <is>
          <t>6.6/10</t>
        </is>
      </c>
      <c r="AA808" s="34" t="inlineStr">
        <is>
          <t>68/100</t>
        </is>
      </c>
      <c r="AB808" s="34" t="inlineStr">
        <is>
          <t>https://www.youtube.com/embed/Fp9pNPdNwjI</t>
        </is>
      </c>
      <c r="AC808" s="46" t="n">
        <v>1731215633548</v>
      </c>
    </row>
    <row r="809" ht="14.25" customHeight="1" s="130">
      <c r="A809" s="85" t="inlineStr">
        <is>
          <t>Mr. &amp; Mrs. Smith</t>
        </is>
      </c>
      <c r="B809" s="86" t="n">
        <v>60</v>
      </c>
      <c r="C809" s="109" t="n"/>
      <c r="D809" s="47" t="n"/>
      <c r="E809" s="87" t="inlineStr">
        <is>
          <t>Action</t>
        </is>
      </c>
      <c r="F809" s="88" t="inlineStr">
        <is>
          <t>Comedy</t>
        </is>
      </c>
      <c r="G809" s="110" t="n"/>
      <c r="H809" s="115" t="n"/>
      <c r="I809" s="89" t="inlineStr">
        <is>
          <t>20th Century Studios</t>
        </is>
      </c>
      <c r="J809" s="90" t="n">
        <v>2005</v>
      </c>
      <c r="K809" s="34">
        <f>ROW(K809)-1</f>
        <v/>
      </c>
      <c r="L809" s="91" t="inlineStr">
        <is>
          <t>A pretty fun ride, but the script is quite weak. There isn't much to the movie other than action scenes. The character motivations are questionable at best, and there isn't much of a plot until the final 10 minutes.</t>
        </is>
      </c>
      <c r="M809" s="36"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N809" s="37" t="inlineStr">
        <is>
          <t>https://image.tmdb.org/t/p/w500/wzIO3ytxeSNt1wRpXLIdkNbGoDm.jpg</t>
        </is>
      </c>
      <c r="O809" s="38" t="inlineStr">
        <is>
          <t>Brad Pitt, Angelina Jolie, Vince Vaughn, Adam Brody, Kerry Washington, Keith David, Chris Weitz, Rachael Huntley</t>
        </is>
      </c>
      <c r="P809" s="39" t="inlineStr">
        <is>
          <t>Doug Liman</t>
        </is>
      </c>
      <c r="Q809" s="40" t="inlineStr">
        <is>
          <t>[{"Source": "Internet Movie Database", "Value": "6.5/10"}, {"Source": "Rotten Tomatoes", "Value": "60%"}, {"Source": "Metacritic", "Value": "55/100"}]</t>
        </is>
      </c>
      <c r="R809" s="41" t="inlineStr">
        <is>
          <t>487,300,000</t>
        </is>
      </c>
      <c r="S809" s="42" t="inlineStr">
        <is>
          <t>PG-13</t>
        </is>
      </c>
      <c r="T809" s="43" t="inlineStr">
        <is>
          <t>119</t>
        </is>
      </c>
      <c r="U809" s="44" t="inlineStr">
        <is>
          <t>{"link": "https://www.themoviedb.org/movie/787-mr-mrs-smith/watch?locale=CA",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809" s="45" t="inlineStr">
        <is>
          <t>110,000,000</t>
        </is>
      </c>
      <c r="W809" s="34" t="n">
        <v>787</v>
      </c>
      <c r="X809" s="34" t="inlineStr">
        <is>
          <t>[652, 163, 9738, 27576, 37710, 1996, 11081, 3558, 8909, 1995, 1966, 1593, 161, 788, 1535, 10674, 4922, 978, 298, 102651]</t>
        </is>
      </c>
      <c r="Y809" s="34" t="inlineStr">
        <is>
          <t>60%</t>
        </is>
      </c>
      <c r="Z809" s="34" t="inlineStr">
        <is>
          <t>6.5/10</t>
        </is>
      </c>
      <c r="AA809" s="34" t="inlineStr">
        <is>
          <t>55/100</t>
        </is>
      </c>
      <c r="AB809" s="34" t="inlineStr">
        <is>
          <t>https://www.youtube.com/embed/TWB_icm5M38</t>
        </is>
      </c>
      <c r="AC809" s="46" t="n">
        <v>1731215633548</v>
      </c>
    </row>
    <row r="810" ht="14.25" customHeight="1" s="130">
      <c r="A810" s="85" t="inlineStr">
        <is>
          <t>The Fate of the Furious</t>
        </is>
      </c>
      <c r="B810" s="86" t="n">
        <v>60</v>
      </c>
      <c r="C810" s="109" t="inlineStr">
        <is>
          <t>Fast Saga</t>
        </is>
      </c>
      <c r="D810" s="47" t="n"/>
      <c r="E810" s="87" t="inlineStr">
        <is>
          <t>Crime</t>
        </is>
      </c>
      <c r="F810" s="88" t="inlineStr">
        <is>
          <t>Action</t>
        </is>
      </c>
      <c r="G810" s="110" t="n"/>
      <c r="H810" s="115" t="n"/>
      <c r="I810" s="89" t="inlineStr">
        <is>
          <t>Universal Pictures</t>
        </is>
      </c>
      <c r="J810" s="90" t="n">
        <v>2017</v>
      </c>
      <c r="K810" s="34">
        <f>ROW(K810)-1</f>
        <v/>
      </c>
      <c r="L810" s="91" t="n"/>
      <c r="M810" s="34" t="inlineStr">
        <is>
          <t>When a mysterious woman seduces Dom into the world of crime and a betrayal of those closest to him, the crew face trials that will test them as never before.</t>
        </is>
      </c>
      <c r="N810" s="34" t="inlineStr">
        <is>
          <t>https://image.tmdb.org/t/p/w500/dImWM7GJqryWJO9LHa3XQ8DD5NH.jpg</t>
        </is>
      </c>
      <c r="O810" s="34" t="inlineStr">
        <is>
          <t>Vin Diesel, Jason Statham, Dwayne Johnson, Michelle Rodriguez, Tyrese Gibson, Ludacris, Charlize Theron, Kurt Russell</t>
        </is>
      </c>
      <c r="P810" s="34" t="inlineStr">
        <is>
          <t>F. Gary Gray</t>
        </is>
      </c>
      <c r="Q810" s="50" t="inlineStr">
        <is>
          <t>[{"Source": "Internet Movie Database", "Value": "6.6/10"}, {"Source": "Rotten Tomatoes", "Value": "67%"}, {"Source": "Metacritic", "Value": "56/100"}]</t>
        </is>
      </c>
      <c r="R810" s="51" t="inlineStr">
        <is>
          <t>1,236,000,000</t>
        </is>
      </c>
      <c r="S810" s="34" t="inlineStr">
        <is>
          <t>PG-13</t>
        </is>
      </c>
      <c r="T810" s="34" t="inlineStr">
        <is>
          <t>136</t>
        </is>
      </c>
      <c r="U810" s="34" t="inlineStr">
        <is>
          <t>{"link": "https://www.themoviedb.org/movie/337339-the-fate-of-the-furious/watch?locale=CA",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t>
        </is>
      </c>
      <c r="V810" s="51" t="inlineStr">
        <is>
          <t>250,000,000</t>
        </is>
      </c>
      <c r="W810" s="34" t="n">
        <v>337339</v>
      </c>
      <c r="X810" s="34" t="inlineStr">
        <is>
          <t>[168259, 384018, 385128, 283995, 13804, 293167, 51497, 305470, 315837, 82992, 9799, 166426, 339846, 9615, 263115, 584, 324552, 282035, 395992, 274857]</t>
        </is>
      </c>
      <c r="Y810" s="34" t="inlineStr">
        <is>
          <t>67%</t>
        </is>
      </c>
      <c r="Z810" s="34" t="inlineStr">
        <is>
          <t>6.6/10</t>
        </is>
      </c>
      <c r="AA810" s="34" t="inlineStr">
        <is>
          <t>56/100</t>
        </is>
      </c>
      <c r="AB810" s="34" t="inlineStr">
        <is>
          <t>https://www.youtube.com/embed/iVdIiOKBPkg</t>
        </is>
      </c>
      <c r="AC810" s="46" t="n">
        <v>1731215633548</v>
      </c>
    </row>
    <row r="811" ht="14.25" customHeight="1" s="130">
      <c r="A811" s="85" t="inlineStr">
        <is>
          <t>Monsters vs. Aliens</t>
        </is>
      </c>
      <c r="B811" s="86" t="n">
        <v>60</v>
      </c>
      <c r="C811" s="109" t="n"/>
      <c r="D811" s="47" t="n"/>
      <c r="E811" s="87" t="inlineStr">
        <is>
          <t>Animated</t>
        </is>
      </c>
      <c r="F811" s="88" t="n"/>
      <c r="G811" s="110" t="n"/>
      <c r="H811" s="115" t="n"/>
      <c r="I811" s="89" t="inlineStr">
        <is>
          <t>Dreamworks</t>
        </is>
      </c>
      <c r="J811" s="90" t="n">
        <v>2009</v>
      </c>
      <c r="K811" s="34">
        <f>ROW(K811)-1</f>
        <v/>
      </c>
      <c r="L811" s="91" t="n"/>
      <c r="M811" s="36"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N811" s="37" t="inlineStr">
        <is>
          <t>https://image.tmdb.org/t/p/w500/hpHarddVj34j53T7NsoUGdKj4mP.jpg</t>
        </is>
      </c>
      <c r="O811" s="38" t="inlineStr">
        <is>
          <t>Reese Witherspoon, Seth Rogen, Hugh Laurie, Will Arnett, Kiefer Sutherland, Rainn Wilson, Paul Rudd, Stephen Colbert</t>
        </is>
      </c>
      <c r="P811" s="39" t="inlineStr">
        <is>
          <t>Rob Letterman, Conrad Vernon</t>
        </is>
      </c>
      <c r="Q811" s="40" t="inlineStr">
        <is>
          <t>[{"Source": "Internet Movie Database", "Value": "6.4/10"}, {"Source": "Rotten Tomatoes", "Value": "73%"}, {"Source": "Metacritic", "Value": "56/100"}]</t>
        </is>
      </c>
      <c r="R811" s="41" t="inlineStr">
        <is>
          <t>381,509,870</t>
        </is>
      </c>
      <c r="S811" s="42" t="inlineStr">
        <is>
          <t>PG</t>
        </is>
      </c>
      <c r="T811" s="43" t="inlineStr">
        <is>
          <t>94</t>
        </is>
      </c>
      <c r="U811" s="44" t="inlineStr">
        <is>
          <t>{"link": "https://www.themoviedb.org/movie/15512-monsters-vs-aliens/watch?locale=CA",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811" s="45" t="inlineStr">
        <is>
          <t>175,000,000</t>
        </is>
      </c>
      <c r="W811" s="34" t="n">
        <v>15512</v>
      </c>
      <c r="X811" s="34" t="inlineStr">
        <is>
          <t>[53985, 22794, 38055, 49849, 7518, 5559, 37686, 13053, 9928, 9982, 12222, 16991, 157336, 18502, 16866, 8916, 559907, 10555, 10020, 13001]</t>
        </is>
      </c>
      <c r="Y811" s="34" t="inlineStr">
        <is>
          <t>73%</t>
        </is>
      </c>
      <c r="Z811" s="34" t="inlineStr">
        <is>
          <t>6.4/10</t>
        </is>
      </c>
      <c r="AA811" s="34" t="inlineStr">
        <is>
          <t>56/100</t>
        </is>
      </c>
      <c r="AB811" s="34" t="inlineStr">
        <is>
          <t>https://www.youtube.com/embed/KrGiuIY-gDc</t>
        </is>
      </c>
      <c r="AC811" s="46" t="n">
        <v>1731215633548</v>
      </c>
    </row>
    <row r="812" ht="14.25" customHeight="1" s="130">
      <c r="A812" s="85" t="inlineStr">
        <is>
          <t>The Great Outdoors</t>
        </is>
      </c>
      <c r="B812" s="86" t="n">
        <v>60</v>
      </c>
      <c r="C812" s="109" t="n"/>
      <c r="D812" s="47" t="n"/>
      <c r="E812" s="87" t="inlineStr">
        <is>
          <t>Comedy</t>
        </is>
      </c>
      <c r="F812" s="88" t="n"/>
      <c r="G812" s="110" t="n"/>
      <c r="H812" s="115" t="n"/>
      <c r="I812" s="89" t="inlineStr">
        <is>
          <t>Universal Pictures</t>
        </is>
      </c>
      <c r="J812" s="90" t="n">
        <v>1988</v>
      </c>
      <c r="K812" s="34">
        <f>ROW(K812)-1</f>
        <v/>
      </c>
      <c r="L812" s="91" t="n"/>
      <c r="M812" s="52"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N812" s="53" t="inlineStr">
        <is>
          <t>https://image.tmdb.org/t/p/w500/zxIoPZiqKOxrWvieumpxA6bOgkt.jpg</t>
        </is>
      </c>
      <c r="O812" s="54" t="inlineStr">
        <is>
          <t>Dan Aykroyd, John Candy, Stephanie Faracy, Annette Bening, Chris Young, Lucy Deakins, Robert Prosky, Ian Giatti</t>
        </is>
      </c>
      <c r="P812" s="55" t="inlineStr">
        <is>
          <t>Howard Deutch</t>
        </is>
      </c>
      <c r="Q812" s="50" t="inlineStr">
        <is>
          <t>[{"Source": "Internet Movie Database", "Value": "6.6/10"}, {"Source": "Rotten Tomatoes", "Value": "40%"}, {"Source": "Metacritic", "Value": "24/100"}]</t>
        </is>
      </c>
      <c r="R812" s="56" t="inlineStr">
        <is>
          <t>43,455,230</t>
        </is>
      </c>
      <c r="S812" s="57" t="inlineStr">
        <is>
          <t>PG</t>
        </is>
      </c>
      <c r="T812" s="58" t="inlineStr">
        <is>
          <t>91</t>
        </is>
      </c>
      <c r="U812" s="44" t="inlineStr">
        <is>
          <t>{"link": "https://www.themoviedb.org/movie/2617-the-great-outdoors/watch?locale=CA",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812" s="60" t="inlineStr">
        <is>
          <t>24,000,000</t>
        </is>
      </c>
      <c r="W812" s="34" t="n">
        <v>2617</v>
      </c>
      <c r="X812" s="34" t="inlineStr">
        <is>
          <t>[44801, 50409, 30993, 401313, 42652, 48361, 2616, 55377, 74711, 22172, 564704, 12714, 19357, 14671, 16084, 41988, 10971, 9942, 10023, 624779]</t>
        </is>
      </c>
      <c r="Y812" s="34" t="inlineStr">
        <is>
          <t>40%</t>
        </is>
      </c>
      <c r="Z812" s="34" t="inlineStr">
        <is>
          <t>6.6/10</t>
        </is>
      </c>
      <c r="AA812" s="34" t="inlineStr">
        <is>
          <t>24/100</t>
        </is>
      </c>
      <c r="AB812" s="34" t="inlineStr">
        <is>
          <t>https://www.youtube.com/embed/gpP_l-atlT4</t>
        </is>
      </c>
      <c r="AC812" s="46" t="n">
        <v>1731215633548</v>
      </c>
    </row>
    <row r="813" ht="14.25" customHeight="1" s="130">
      <c r="A813" s="85" t="inlineStr">
        <is>
          <t>The Spongebob Movie: Sponge on the Run</t>
        </is>
      </c>
      <c r="B813" s="86" t="n">
        <v>60</v>
      </c>
      <c r="C813" s="109" t="inlineStr">
        <is>
          <t>Nickelodeon</t>
        </is>
      </c>
      <c r="D813" s="47" t="inlineStr">
        <is>
          <t>SpongeBob</t>
        </is>
      </c>
      <c r="E813" s="87" t="inlineStr">
        <is>
          <t>Animated</t>
        </is>
      </c>
      <c r="F813" s="88" t="n"/>
      <c r="G813" s="110" t="n"/>
      <c r="H813" s="115" t="n"/>
      <c r="I813" s="89" t="inlineStr">
        <is>
          <t>Paramount Pictures</t>
        </is>
      </c>
      <c r="J813" s="90" t="n">
        <v>2020</v>
      </c>
      <c r="K813" s="34">
        <f>ROW(K813)-1</f>
        <v/>
      </c>
      <c r="L813" s="91" t="n"/>
      <c r="M813" s="36" t="inlineStr">
        <is>
          <t>When his best friend Gary is suddenly snatched away, SpongeBob takes Patrick on a madcap mission far beyond Bikini Bottom to save their pink-shelled pal.</t>
        </is>
      </c>
      <c r="N813" s="37" t="inlineStr">
        <is>
          <t>https://image.tmdb.org/t/p/w500/jlJ8nDhMhCYJuzOw3f52CP1W8MW.jpg</t>
        </is>
      </c>
      <c r="O813" s="38" t="inlineStr">
        <is>
          <t>Tom Kenny, Bill Fagerbakke, Rodger Bumpass, Mr. Lawrence, Keanu Reeves, Clancy Brown, Carolyn Lawrence, Matt Berry</t>
        </is>
      </c>
      <c r="P813" s="39" t="inlineStr">
        <is>
          <t>Tim Hill</t>
        </is>
      </c>
      <c r="Q813" s="40" t="inlineStr">
        <is>
          <t>[{"Source": "Internet Movie Database", "Value": "5.9/10"}, {"Source": "Rotten Tomatoes", "Value": "66%"}, {"Source": "Metacritic", "Value": "65/100"}]</t>
        </is>
      </c>
      <c r="R813" s="41" t="inlineStr">
        <is>
          <t>4,700,000</t>
        </is>
      </c>
      <c r="S813" s="42" t="inlineStr">
        <is>
          <t>PG</t>
        </is>
      </c>
      <c r="T813" s="43" t="inlineStr">
        <is>
          <t>95</t>
        </is>
      </c>
      <c r="U813" s="44" t="inlineStr">
        <is>
          <t>{"link": "https://www.themoviedb.org/movie/400160-the-spongebob-movie-sponge-on-the-run/watch?locale=CA",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813" s="45" t="inlineStr">
        <is>
          <t>60,000,000</t>
        </is>
      </c>
      <c r="W813" s="34" t="n">
        <v>400160</v>
      </c>
      <c r="X813" s="34" t="inlineStr">
        <is>
          <t>[228165, 11836, 560050, 741074, 340102, 638134, 594328, 521034, 617505, 644479, 337401, 385103, 702525, 644092, 550035, 87436, 682254, 13683, 290727, 79443]</t>
        </is>
      </c>
      <c r="Y813" s="34" t="inlineStr">
        <is>
          <t>66%</t>
        </is>
      </c>
      <c r="Z813" s="34" t="inlineStr">
        <is>
          <t>5.9/10</t>
        </is>
      </c>
      <c r="AA813" s="34" t="inlineStr">
        <is>
          <t>65/100</t>
        </is>
      </c>
      <c r="AB813" s="34" t="inlineStr">
        <is>
          <t>https://www.youtube.com/embed/s4TAfaddV4w</t>
        </is>
      </c>
      <c r="AC813" s="46" t="n">
        <v>1731215633548</v>
      </c>
    </row>
    <row r="814" ht="14.25" customHeight="1" s="130">
      <c r="A814" s="85" t="inlineStr">
        <is>
          <t>The Waterboy</t>
        </is>
      </c>
      <c r="B814" s="86" t="n">
        <v>60</v>
      </c>
      <c r="C814" s="109" t="inlineStr">
        <is>
          <t>Sandlerverse</t>
        </is>
      </c>
      <c r="D814" s="47" t="n"/>
      <c r="E814" s="87" t="inlineStr">
        <is>
          <t>Sports</t>
        </is>
      </c>
      <c r="F814" s="88" t="inlineStr">
        <is>
          <t>Comedy</t>
        </is>
      </c>
      <c r="G814" s="110" t="n"/>
      <c r="H814" s="115" t="n"/>
      <c r="I814" s="89" t="inlineStr">
        <is>
          <t>Disney</t>
        </is>
      </c>
      <c r="J814" s="90" t="n">
        <v>1998</v>
      </c>
      <c r="K814" s="34">
        <f>ROW(K814)-1</f>
        <v/>
      </c>
      <c r="L814" s="91" t="n"/>
      <c r="M814" s="36" t="inlineStr">
        <is>
          <t>Bobby Boucher is a water boy for a struggling college football team. The coach discovers Boucher's hidden rage makes him a tackling machine whose bone-crushing power might vault his team into the playoffs.</t>
        </is>
      </c>
      <c r="N814" s="37" t="inlineStr">
        <is>
          <t>https://image.tmdb.org/t/p/w500/miT42qWYC4D0n2mXNzJ9VfhheWW.jpg</t>
        </is>
      </c>
      <c r="O814" s="38" t="inlineStr">
        <is>
          <t>Adam Sandler, Kathy Bates, Fairuza Balk, Henry Winkler, Jerry Reed, Lawrence Gilliard Jr., Blake Clark, Peter Dante</t>
        </is>
      </c>
      <c r="P814" s="39" t="inlineStr">
        <is>
          <t>Frank Coraci</t>
        </is>
      </c>
      <c r="Q814" s="40" t="inlineStr">
        <is>
          <t>[{"Source": "Internet Movie Database", "Value": "6.2/10"}, {"Source": "Rotten Tomatoes", "Value": "34%"}, {"Source": "Metacritic", "Value": "41/100"}]</t>
        </is>
      </c>
      <c r="R814" s="41" t="inlineStr">
        <is>
          <t>185,991,646</t>
        </is>
      </c>
      <c r="S814" s="42" t="inlineStr">
        <is>
          <t>PG-13</t>
        </is>
      </c>
      <c r="T814" s="43" t="inlineStr">
        <is>
          <t>90</t>
        </is>
      </c>
      <c r="U814" s="44" t="inlineStr">
        <is>
          <t>{"link": "https://www.themoviedb.org/movie/10663-the-waterboy/watch?locale=CA",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14" s="45" t="inlineStr">
        <is>
          <t>23,000,000</t>
        </is>
      </c>
      <c r="W814" s="34" t="n">
        <v>10663</v>
      </c>
      <c r="X814" s="34" t="inlineStr">
        <is>
          <t>[9614, 11003, 11017, 9032, 2022, 10723, 10402, 11090, 9845, 14330, 13911, 10472, 9965, 393712, 20758, 31606, 673892, 23967, 443109, 9678]</t>
        </is>
      </c>
      <c r="Y814" s="34" t="inlineStr">
        <is>
          <t>34%</t>
        </is>
      </c>
      <c r="Z814" s="34" t="inlineStr">
        <is>
          <t>6.2/10</t>
        </is>
      </c>
      <c r="AA814" s="34" t="inlineStr">
        <is>
          <t>41/100</t>
        </is>
      </c>
      <c r="AB814" s="34" t="inlineStr">
        <is>
          <t>https://www.youtube.com/embed/vVLvkqfTRVQ</t>
        </is>
      </c>
      <c r="AC814" s="46" t="n">
        <v>1731215633548</v>
      </c>
    </row>
    <row r="815" ht="14.25" customHeight="1" s="130">
      <c r="A815" s="85" t="inlineStr">
        <is>
          <t>The Lost City</t>
        </is>
      </c>
      <c r="B815" s="86" t="n">
        <v>60</v>
      </c>
      <c r="C815" s="109" t="n"/>
      <c r="D815" s="47" t="n"/>
      <c r="E815" s="87" t="inlineStr">
        <is>
          <t>Adventure</t>
        </is>
      </c>
      <c r="F815" s="88" t="inlineStr">
        <is>
          <t>Comedy</t>
        </is>
      </c>
      <c r="G815" s="110" t="n"/>
      <c r="H815" s="115" t="n"/>
      <c r="I815" s="89" t="inlineStr">
        <is>
          <t>Paramount Pictures</t>
        </is>
      </c>
      <c r="J815" s="90" t="n">
        <v>2022</v>
      </c>
      <c r="K815" s="34">
        <f>ROW(K815)-1</f>
        <v/>
      </c>
      <c r="L815" s="91" t="n"/>
      <c r="M815" s="36"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N815" s="37" t="inlineStr">
        <is>
          <t>https://image.tmdb.org/t/p/w500/neMZH82Stu91d3iqvLdNQfqPPyl.jpg</t>
        </is>
      </c>
      <c r="O815" s="38" t="inlineStr">
        <is>
          <t>Sandra Bullock, Channing Tatum, Daniel Radcliffe, Brad Pitt, Da'Vine Joy Randolph, Patti Harrison, Oscar Nunez, Bowen Yang</t>
        </is>
      </c>
      <c r="P815" s="39" t="inlineStr">
        <is>
          <t>Aaron Nee, Adam Nee</t>
        </is>
      </c>
      <c r="Q815" s="40" t="inlineStr">
        <is>
          <t>[{"Source": "Internet Movie Database", "Value": "6.1/10"}, {"Source": "Rotten Tomatoes", "Value": "79%"}, {"Source": "Metacritic", "Value": "60/100"}]</t>
        </is>
      </c>
      <c r="R815" s="41" t="inlineStr">
        <is>
          <t>192,907,684</t>
        </is>
      </c>
      <c r="S815" s="42" t="inlineStr">
        <is>
          <t>PG-13</t>
        </is>
      </c>
      <c r="T815" s="43" t="inlineStr">
        <is>
          <t>112</t>
        </is>
      </c>
      <c r="U815" s="44" t="inlineStr">
        <is>
          <t>{"link": "https://www.themoviedb.org/movie/752623-the-lost-city/watch?locale=CA",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815" s="45" t="inlineStr">
        <is>
          <t>74,000,000</t>
        </is>
      </c>
      <c r="W815" s="34" t="n">
        <v>752623</v>
      </c>
      <c r="X815" s="34" t="inlineStr">
        <is>
          <t>[526896, 335787, 338953, 818397, 532710, 639933, 763285, 656663, 661231, 453395, 420821, 648579, 778810, 820446, 675353, 626735, 508947, 629542, 823625, 629176]</t>
        </is>
      </c>
      <c r="Y815" s="34" t="inlineStr">
        <is>
          <t>79%</t>
        </is>
      </c>
      <c r="Z815" s="34" t="inlineStr">
        <is>
          <t>6.1/10</t>
        </is>
      </c>
      <c r="AA815" s="34" t="inlineStr">
        <is>
          <t>60/100</t>
        </is>
      </c>
      <c r="AB815" s="34" t="inlineStr">
        <is>
          <t>https://www.youtube.com/embed/5f9VcZqxFO4</t>
        </is>
      </c>
      <c r="AC815" s="46" t="n">
        <v>1731215633548</v>
      </c>
    </row>
    <row r="816" ht="14.25" customHeight="1" s="130">
      <c r="A816" s="85" t="inlineStr">
        <is>
          <t>Murder on the Orient Express</t>
        </is>
      </c>
      <c r="B816" s="86" t="n">
        <v>59</v>
      </c>
      <c r="C816" s="109" t="inlineStr">
        <is>
          <t>Agatha Christie/Hercule Poirot</t>
        </is>
      </c>
      <c r="D816" s="47" t="n"/>
      <c r="E816" s="87" t="inlineStr">
        <is>
          <t>Thriller</t>
        </is>
      </c>
      <c r="F816" s="88" t="inlineStr">
        <is>
          <t>Mystery</t>
        </is>
      </c>
      <c r="G816" s="110" t="n"/>
      <c r="H816" s="115" t="n"/>
      <c r="I816" s="89" t="inlineStr">
        <is>
          <t>20th Century Studios</t>
        </is>
      </c>
      <c r="J816" s="90" t="n">
        <v>2017</v>
      </c>
      <c r="K816" s="34">
        <f>ROW(K816)-1</f>
        <v/>
      </c>
      <c r="L816" s="91" t="n"/>
      <c r="M816" s="36" t="inlineStr">
        <is>
          <t>Genius Belgian detective Hercule Poirot investigates the murder of an American tycoon aboard the Orient Express train.</t>
        </is>
      </c>
      <c r="N816" s="37" t="inlineStr">
        <is>
          <t>https://image.tmdb.org/t/p/w500/kc2gJjebceoFgOQbukzPzP8SXVZ.jpg</t>
        </is>
      </c>
      <c r="O816" s="38" t="inlineStr">
        <is>
          <t>Kenneth Branagh, Tom Bateman, Michelle Pfeiffer, Johnny Depp, Josh Gad, Willem Dafoe, Judi Dench, Derek Jacobi</t>
        </is>
      </c>
      <c r="P816" s="39" t="inlineStr">
        <is>
          <t>Kenneth Branagh</t>
        </is>
      </c>
      <c r="Q816" s="40" t="inlineStr">
        <is>
          <t>[{"Source": "Internet Movie Database", "Value": "6.5/10"}, {"Source": "Rotten Tomatoes", "Value": "60%"}, {"Source": "Metacritic", "Value": "52/100"}]</t>
        </is>
      </c>
      <c r="R816" s="41" t="inlineStr">
        <is>
          <t>352,800,000</t>
        </is>
      </c>
      <c r="S816" s="42" t="inlineStr">
        <is>
          <t>PG-13</t>
        </is>
      </c>
      <c r="T816" s="43" t="inlineStr">
        <is>
          <t>114</t>
        </is>
      </c>
      <c r="U816" s="44" t="inlineStr">
        <is>
          <t>{"link": "https://www.themoviedb.org/movie/392044-murder-on-the-orient-express/watch?locale=CA",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16" s="45" t="inlineStr">
        <is>
          <t>55,000,000</t>
        </is>
      </c>
      <c r="W816" s="34" t="n">
        <v>392044</v>
      </c>
      <c r="X816" s="34" t="inlineStr">
        <is>
          <t>[505026, 4176, 395458, 141052, 181808, 359940, 419835, 440021, 431530, 419680, 406997, 341013, 353486, 290512, 374720, 316029, 945729, 353616, 298250, 166426]</t>
        </is>
      </c>
      <c r="Y816" s="34" t="inlineStr">
        <is>
          <t>60%</t>
        </is>
      </c>
      <c r="Z816" s="34" t="inlineStr">
        <is>
          <t>6.5/10</t>
        </is>
      </c>
      <c r="AA816" s="34" t="inlineStr">
        <is>
          <t>52/100</t>
        </is>
      </c>
      <c r="AB816" s="34" t="inlineStr">
        <is>
          <t>https://www.youtube.com/embed/z68frP9Q7XA</t>
        </is>
      </c>
      <c r="AC816" s="46" t="n">
        <v>1731215633548</v>
      </c>
    </row>
    <row r="817" ht="14.25" customHeight="1" s="130">
      <c r="A817" s="85" t="inlineStr">
        <is>
          <t>The Rescuers</t>
        </is>
      </c>
      <c r="B817" s="86" t="n">
        <v>59</v>
      </c>
      <c r="C817" s="109" t="inlineStr">
        <is>
          <t>Disney Animation</t>
        </is>
      </c>
      <c r="D817" s="47" t="n"/>
      <c r="E817" s="87" t="inlineStr">
        <is>
          <t>Animated</t>
        </is>
      </c>
      <c r="F817" s="88" t="n"/>
      <c r="G817" s="110" t="n"/>
      <c r="H817" s="115" t="n"/>
      <c r="I817" s="89" t="inlineStr">
        <is>
          <t>Disney</t>
        </is>
      </c>
      <c r="J817" s="90" t="n">
        <v>1977</v>
      </c>
      <c r="K817" s="34">
        <f>ROW(K817)-1</f>
        <v/>
      </c>
      <c r="L817" s="91" t="n"/>
      <c r="M817" s="36" t="inlineStr">
        <is>
          <t>Two agents of the mouse-run International Rescue Aid Society search for a little orphan girl kidnapped by sinister treasure hunters.</t>
        </is>
      </c>
      <c r="N817" s="37" t="inlineStr">
        <is>
          <t>https://image.tmdb.org/t/p/w500/49rGpB2x6AFB83SC4IBl9foRIGp.jpg</t>
        </is>
      </c>
      <c r="O817" s="38" t="inlineStr">
        <is>
          <t>Bob Newhart, Eva Gabor, Geraldine Page, Joe Flynn, Jeanette Nolan, Pat Buttram, Jim Jordan, John McIntire</t>
        </is>
      </c>
      <c r="P817" s="39" t="inlineStr">
        <is>
          <t>John Lounsbery, Wolfgang Reitherman, Art Stevens</t>
        </is>
      </c>
      <c r="Q817" s="40" t="inlineStr">
        <is>
          <t>[{"Source": "Internet Movie Database", "Value": "6.9/10"}, {"Source": "Rotten Tomatoes", "Value": "79%"}, {"Source": "Metacritic", "Value": "74/100"}]</t>
        </is>
      </c>
      <c r="R817" s="41" t="inlineStr">
        <is>
          <t>169,000,000</t>
        </is>
      </c>
      <c r="S817" s="42" t="inlineStr">
        <is>
          <t>G</t>
        </is>
      </c>
      <c r="T817" s="43" t="inlineStr">
        <is>
          <t>78</t>
        </is>
      </c>
      <c r="U817" s="44" t="inlineStr">
        <is>
          <t>{"link": "https://www.themoviedb.org/movie/11319-the-rescuers/watch?locale=CA",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7" s="45" t="inlineStr">
        <is>
          <t>7,500,000</t>
        </is>
      </c>
      <c r="W817" s="34" t="n">
        <v>11319</v>
      </c>
      <c r="X817" s="34" t="inlineStr">
        <is>
          <t>[11135, 10948, 11114, 250480, 10112, 9994, 10957, 12233, 11886, 9078, 408, 18269, 10693, 25587, 24940, 26883, 8816, 11144, 166822, 11940]</t>
        </is>
      </c>
      <c r="Y817" s="34" t="inlineStr">
        <is>
          <t>79%</t>
        </is>
      </c>
      <c r="Z817" s="34" t="inlineStr">
        <is>
          <t>6.9/10</t>
        </is>
      </c>
      <c r="AA817" s="34" t="inlineStr">
        <is>
          <t>74/100</t>
        </is>
      </c>
      <c r="AB817" s="34" t="inlineStr">
        <is>
          <t>https://www.youtube.com/embed/bz4vILhWO18</t>
        </is>
      </c>
      <c r="AC817" s="46" t="n">
        <v>1731215633548</v>
      </c>
    </row>
    <row r="818" ht="14.25" customHeight="1" s="130">
      <c r="A818" s="85" t="inlineStr">
        <is>
          <t>How the Grinch Stole Christmas</t>
        </is>
      </c>
      <c r="B818" s="86" t="n">
        <v>59</v>
      </c>
      <c r="C818" s="109" t="inlineStr">
        <is>
          <t>Dr. Seuss</t>
        </is>
      </c>
      <c r="D818" s="47" t="inlineStr">
        <is>
          <t>The Grinch</t>
        </is>
      </c>
      <c r="E818" s="87" t="inlineStr">
        <is>
          <t>Fantasy</t>
        </is>
      </c>
      <c r="F818" s="88" t="inlineStr">
        <is>
          <t>Family</t>
        </is>
      </c>
      <c r="G818" s="110" t="inlineStr">
        <is>
          <t>Christmas</t>
        </is>
      </c>
      <c r="H818" s="115" t="n"/>
      <c r="I818" s="89" t="inlineStr">
        <is>
          <t>Universal Pictures</t>
        </is>
      </c>
      <c r="J818" s="90" t="n">
        <v>2000</v>
      </c>
      <c r="K818" s="34">
        <f>ROW(K818)-1</f>
        <v/>
      </c>
      <c r="L818" s="91"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M818" s="36" t="inlineStr">
        <is>
          <t>The Grinch decides to rob Whoville of Christmas - but a dash of kindness from little Cindy Lou Who and her family may be enough to melt his heart...</t>
        </is>
      </c>
      <c r="N818" s="37" t="inlineStr">
        <is>
          <t>https://image.tmdb.org/t/p/w500/AmUs3hximCKa90sHuIRr5Bz8ci5.jpg</t>
        </is>
      </c>
      <c r="O818" s="38" t="inlineStr">
        <is>
          <t>Jim Carrey, Taylor Momsen, Jeffrey Tambor, Christine Baranski, Bill Irwin, Molly Shannon, Clint Howard, Josh Ryan Evans</t>
        </is>
      </c>
      <c r="P818" s="39" t="inlineStr">
        <is>
          <t>Ron Howard</t>
        </is>
      </c>
      <c r="Q818" s="40" t="inlineStr">
        <is>
          <t>[{"Source": "Internet Movie Database", "Value": "6.3/10"}, {"Source": "Rotten Tomatoes", "Value": "49%"}, {"Source": "Metacritic", "Value": "46/100"}]</t>
        </is>
      </c>
      <c r="R818" s="41" t="inlineStr">
        <is>
          <t>345,800,000</t>
        </is>
      </c>
      <c r="S818" s="42" t="inlineStr">
        <is>
          <t>PG</t>
        </is>
      </c>
      <c r="T818" s="43" t="inlineStr">
        <is>
          <t>104</t>
        </is>
      </c>
      <c r="U818" s="44" t="inlineStr">
        <is>
          <t>{"link": "https://www.themoviedb.org/movie/8871-how-the-grinch-stole-christmas/watch?locale=CA",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"/kICQccvOh8AIBMHGkBXJ047xeHN.jpg", "provider_id": 1796, "provider_name": "Netflix basic with Ads", "display_priority": 110},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8" s="45" t="inlineStr">
        <is>
          <t>123,000,000</t>
        </is>
      </c>
      <c r="W818" s="34" t="n">
        <v>8871</v>
      </c>
      <c r="X818" s="34" t="inlineStr">
        <is>
          <t>[360920, 13377, 2123, 10719, 1624, 11774, 772, 17979, 5255, 9279, 854, 9273, 11395, 1850, 8952, 13673, 9745, 310, 1597, 10201]</t>
        </is>
      </c>
      <c r="Y818" s="34" t="inlineStr">
        <is>
          <t>49%</t>
        </is>
      </c>
      <c r="Z818" s="34" t="inlineStr">
        <is>
          <t>6.3/10</t>
        </is>
      </c>
      <c r="AA818" s="34" t="inlineStr">
        <is>
          <t>46/100</t>
        </is>
      </c>
      <c r="AB818" s="34" t="inlineStr">
        <is>
          <t>https://www.youtube.com/embed/myTaigPrbsg</t>
        </is>
      </c>
      <c r="AC818" s="46" t="n">
        <v>1731215633548</v>
      </c>
    </row>
    <row r="819" ht="14.25" customHeight="1" s="130">
      <c r="A819" s="85" t="inlineStr">
        <is>
          <t>Scoob!</t>
        </is>
      </c>
      <c r="B819" s="86" t="n">
        <v>59</v>
      </c>
      <c r="C819" s="109" t="inlineStr">
        <is>
          <t>Scooby-Doo</t>
        </is>
      </c>
      <c r="D819" s="47" t="n"/>
      <c r="E819" s="87" t="inlineStr">
        <is>
          <t>Animated</t>
        </is>
      </c>
      <c r="F819" s="88" t="n"/>
      <c r="G819" s="110" t="n"/>
      <c r="H819" s="115" t="n"/>
      <c r="I819" s="89" t="inlineStr">
        <is>
          <t>Warner Bros.</t>
        </is>
      </c>
      <c r="J819" s="90" t="n">
        <v>2020</v>
      </c>
      <c r="K819" s="34">
        <f>ROW(K819)-1</f>
        <v/>
      </c>
      <c r="L819" s="91" t="n"/>
      <c r="M819" s="36"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N819" s="37" t="inlineStr">
        <is>
          <t>https://image.tmdb.org/t/p/w500/jHo2M1OiH9Re33jYtUQdfzPeUkx.jpg</t>
        </is>
      </c>
      <c r="O819" s="38" t="inlineStr">
        <is>
          <t>Amanda Seyfried, Christina Hendricks, Frank Welker, Ariana Greenblatt, Mckenna Grace, Will Forte, Gina Rodriguez, Zac Efron</t>
        </is>
      </c>
      <c r="P819" s="39" t="inlineStr">
        <is>
          <t>Tony Cervone</t>
        </is>
      </c>
      <c r="Q819" s="40" t="inlineStr">
        <is>
          <t>[{"Source": "Internet Movie Database", "Value": "5.6/10"}, {"Source": "Rotten Tomatoes", "Value": "48%"}, {"Source": "Metacritic", "Value": "43/100"}]</t>
        </is>
      </c>
      <c r="R819" s="41" t="inlineStr">
        <is>
          <t>28,600,000</t>
        </is>
      </c>
      <c r="S819" s="42" t="inlineStr">
        <is>
          <t>PG</t>
        </is>
      </c>
      <c r="T819" s="43" t="inlineStr">
        <is>
          <t>93</t>
        </is>
      </c>
      <c r="U819" s="44" t="inlineStr">
        <is>
          <t>{"link": "https://www.themoviedb.org/movie/385103-scoob/watch?locale=CA",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819" s="45" t="inlineStr">
        <is>
          <t>90,000,000</t>
        </is>
      </c>
      <c r="W819" s="34" t="n">
        <v>385103</v>
      </c>
      <c r="X819" s="34" t="inlineStr">
        <is>
          <t>[446893, 515789, 576156, 22620, 392536, 721656, 613096, 13931, 12902, 475430, 454458, 431693, 454626, 618344, 474395, 431580, 508439, 656563, 499701, 547016]</t>
        </is>
      </c>
      <c r="Y819" s="34" t="inlineStr">
        <is>
          <t>48%</t>
        </is>
      </c>
      <c r="Z819" s="34" t="inlineStr">
        <is>
          <t>5.6/10</t>
        </is>
      </c>
      <c r="AA819" s="34" t="inlineStr">
        <is>
          <t>43/100</t>
        </is>
      </c>
      <c r="AB819" s="34" t="inlineStr">
        <is>
          <t>https://www.youtube.com/embed/GzlEnS7MmUo</t>
        </is>
      </c>
      <c r="AC819" s="46" t="n">
        <v>1731215633548</v>
      </c>
    </row>
    <row r="820" ht="14.25" customHeight="1" s="130">
      <c r="A820" s="85" t="inlineStr">
        <is>
          <t>Captain Marvel</t>
        </is>
      </c>
      <c r="B820" s="86" t="n">
        <v>59</v>
      </c>
      <c r="C820" s="109" t="inlineStr">
        <is>
          <t>Marvel</t>
        </is>
      </c>
      <c r="D820" s="47" t="inlineStr">
        <is>
          <t>MCU</t>
        </is>
      </c>
      <c r="E820" s="87" t="inlineStr">
        <is>
          <t>Comic Book</t>
        </is>
      </c>
      <c r="F820" s="88" t="n"/>
      <c r="G820" s="110" t="n"/>
      <c r="H820" s="115" t="n"/>
      <c r="I820" s="89" t="inlineStr">
        <is>
          <t>Disney</t>
        </is>
      </c>
      <c r="J820" s="90" t="n">
        <v>2019</v>
      </c>
      <c r="K820" s="34">
        <f>ROW(K820)-1</f>
        <v/>
      </c>
      <c r="L820" s="91" t="n"/>
      <c r="M820" s="36"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N820" s="37" t="inlineStr">
        <is>
          <t>https://image.tmdb.org/t/p/w500/AtsgWhDnHTq68L0lLsUrCnM7TjG.jpg</t>
        </is>
      </c>
      <c r="O820" s="38" t="inlineStr">
        <is>
          <t>Brie Larson, Samuel L. Jackson, Ben Mendelsohn, Jude Law, Annette Bening, Djimon Hounsou, Lee Pace, Lashana Lynch</t>
        </is>
      </c>
      <c r="P820" s="39" t="inlineStr">
        <is>
          <t>Anna Boden, Ryan Fleck</t>
        </is>
      </c>
      <c r="Q820" s="40" t="inlineStr">
        <is>
          <t>[{"Source": "Internet Movie Database", "Value": "6.8/10"}, {"Source": "Rotten Tomatoes", "Value": "79%"}, {"Source": "Metacritic", "Value": "64/100"}]</t>
        </is>
      </c>
      <c r="R820" s="41" t="inlineStr">
        <is>
          <t>1,131,416,446</t>
        </is>
      </c>
      <c r="S820" s="42" t="inlineStr">
        <is>
          <t>PG-13</t>
        </is>
      </c>
      <c r="T820" s="43" t="inlineStr">
        <is>
          <t>124</t>
        </is>
      </c>
      <c r="U820" s="44" t="inlineStr">
        <is>
          <t>{"link": "https://www.themoviedb.org/movie/299537-captain-marvel/watch?locale=CA",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0" s="45" t="inlineStr">
        <is>
          <t>152,000,000</t>
        </is>
      </c>
      <c r="W820" s="34" t="n">
        <v>299537</v>
      </c>
      <c r="X820" s="34" t="inlineStr">
        <is>
          <t>[299534, 287947, 363088, 329996, 449563, 1726, 399361, 399579, 429617, 458723, 299536, 447404, 324857, 166428, 1771, 297802, 450465, 284054, 424783, 280217]</t>
        </is>
      </c>
      <c r="Y820" s="34" t="inlineStr">
        <is>
          <t>79%</t>
        </is>
      </c>
      <c r="Z820" s="34" t="inlineStr">
        <is>
          <t>6.8/10</t>
        </is>
      </c>
      <c r="AA820" s="34" t="inlineStr">
        <is>
          <t>64/100</t>
        </is>
      </c>
      <c r="AB820" s="34" t="inlineStr">
        <is>
          <t>https://www.youtube.com/embed/GX33bIOA5aA</t>
        </is>
      </c>
      <c r="AC820" s="46" t="n">
        <v>1731215633548</v>
      </c>
    </row>
    <row r="821" ht="14.25" customHeight="1" s="130">
      <c r="A821" s="85" t="inlineStr">
        <is>
          <t>Indiana Jones and the Kingdom of the Crystal Skull</t>
        </is>
      </c>
      <c r="B821" s="86" t="n">
        <v>59</v>
      </c>
      <c r="C821" s="109" t="inlineStr">
        <is>
          <t>Indiana Jones</t>
        </is>
      </c>
      <c r="D821" s="47" t="n"/>
      <c r="E821" s="87" t="inlineStr">
        <is>
          <t>Adventure</t>
        </is>
      </c>
      <c r="F821" s="88" t="inlineStr">
        <is>
          <t>Action</t>
        </is>
      </c>
      <c r="G821" s="110" t="n"/>
      <c r="H821" s="115" t="n"/>
      <c r="I821" s="89" t="inlineStr">
        <is>
          <t>Lucasfilm</t>
        </is>
      </c>
      <c r="J821" s="90" t="n">
        <v>2008</v>
      </c>
      <c r="K821" s="34">
        <f>ROW(K821)-1</f>
        <v/>
      </c>
      <c r="L821" s="91"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M821" s="34"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N821" s="34" t="inlineStr">
        <is>
          <t>https://image.tmdb.org/t/p/w500/56As6XEM1flWvprX4LgkPl8ii4K.jpg</t>
        </is>
      </c>
      <c r="O821" s="34" t="inlineStr">
        <is>
          <t>Harrison Ford, Cate Blanchett, Karen Allen, Shia LaBeouf, Ray Winstone, John Hurt, Jim Broadbent, Igor Jijikine</t>
        </is>
      </c>
      <c r="P821" s="34" t="inlineStr">
        <is>
          <t>Steven Spielberg</t>
        </is>
      </c>
      <c r="Q821" s="50" t="inlineStr">
        <is>
          <t>[{"Source": "Internet Movie Database", "Value": "6.2/10"}, {"Source": "Rotten Tomatoes", "Value": "77%"}, {"Source": "Metacritic", "Value": "65/100"}]</t>
        </is>
      </c>
      <c r="R821" s="51" t="inlineStr">
        <is>
          <t>786,636,033</t>
        </is>
      </c>
      <c r="S821" s="34" t="inlineStr">
        <is>
          <t>PG-13</t>
        </is>
      </c>
      <c r="T821" s="34" t="inlineStr">
        <is>
          <t>122</t>
        </is>
      </c>
      <c r="U821" s="34" t="inlineStr">
        <is>
          <t>{"link": "https://www.themoviedb.org/movie/217-indiana-jones-and-the-kingdom-of-the-crystal-skull/watch?locale=CA",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1" s="51" t="inlineStr">
        <is>
          <t>185,000,000</t>
        </is>
      </c>
      <c r="W821" s="34" t="n">
        <v>217</v>
      </c>
      <c r="X821" s="34" t="inlineStr">
        <is>
          <t>[87, 89, 85, 10202, 9342, 335977, 330, 9754, 1726, 2105, 6637, 49849, 2454, 285, 8665, 98567, 1858, 612, 2059, 11260]</t>
        </is>
      </c>
      <c r="Y821" s="34" t="inlineStr">
        <is>
          <t>77%</t>
        </is>
      </c>
      <c r="Z821" s="34" t="inlineStr">
        <is>
          <t>6.2/10</t>
        </is>
      </c>
      <c r="AA821" s="34" t="inlineStr">
        <is>
          <t>65/100</t>
        </is>
      </c>
      <c r="AB821" s="34" t="inlineStr">
        <is>
          <t>https://www.youtube.com/embed/kTJy1rFBtVw</t>
        </is>
      </c>
      <c r="AC821" s="46" t="n">
        <v>1731215633548</v>
      </c>
    </row>
    <row r="822" ht="14.25" customHeight="1" s="130">
      <c r="A822" s="85" t="inlineStr">
        <is>
          <t>Men in Black 3</t>
        </is>
      </c>
      <c r="B822" s="86" t="n">
        <v>59</v>
      </c>
      <c r="C822" s="109" t="inlineStr">
        <is>
          <t>Men in Black</t>
        </is>
      </c>
      <c r="D822" s="47" t="n"/>
      <c r="E822" s="87" t="inlineStr">
        <is>
          <t>Sci-Fi</t>
        </is>
      </c>
      <c r="F822" s="88" t="inlineStr">
        <is>
          <t>Comedy</t>
        </is>
      </c>
      <c r="G822" s="110" t="n"/>
      <c r="H822" s="115" t="n"/>
      <c r="I822" s="89" t="inlineStr">
        <is>
          <t>Columbia Pictures</t>
        </is>
      </c>
      <c r="J822" s="90" t="n">
        <v>2012</v>
      </c>
      <c r="K822" s="34">
        <f>ROW(K822)-1</f>
        <v/>
      </c>
      <c r="L822" s="91" t="n"/>
      <c r="M822" s="36"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N822" s="37" t="inlineStr">
        <is>
          <t>https://image.tmdb.org/t/p/w500/90DdoEStzeObs96fsYf4GG544iN.jpg</t>
        </is>
      </c>
      <c r="O822" s="38" t="inlineStr">
        <is>
          <t>Will Smith, Tommy Lee Jones, Josh Brolin, Jemaine Clement, Emma Thompson, Michael Stuhlbarg, Mike Colter, Nicole Scherzinger</t>
        </is>
      </c>
      <c r="P822" s="39" t="inlineStr">
        <is>
          <t>Barry Sonnenfeld</t>
        </is>
      </c>
      <c r="Q822" s="40" t="inlineStr">
        <is>
          <t>[{"Source": "Internet Movie Database", "Value": "6.8/10"}, {"Source": "Rotten Tomatoes", "Value": "67%"}, {"Source": "Metacritic", "Value": "58/100"}]</t>
        </is>
      </c>
      <c r="R822" s="41" t="inlineStr">
        <is>
          <t>624,000,000</t>
        </is>
      </c>
      <c r="S822" s="42" t="inlineStr">
        <is>
          <t>PG-13</t>
        </is>
      </c>
      <c r="T822" s="43" t="inlineStr">
        <is>
          <t>106</t>
        </is>
      </c>
      <c r="U822" s="44" t="inlineStr">
        <is>
          <t>{"link": "https://www.themoviedb.org/movie/41154-men-in-black-3/watch?locale=CA",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V822" s="45" t="inlineStr">
        <is>
          <t>225,000,000</t>
        </is>
      </c>
      <c r="W822" s="34" t="n">
        <v>41154</v>
      </c>
      <c r="X822" s="34" t="inlineStr">
        <is>
          <t>[608, 607, 479455, 49040, 14161, 44833, 272, 602, 59967, 2048, 56292, 68734, 1248, 62177, 38575, 1726, 10528, 64688, 62213, 109431]</t>
        </is>
      </c>
      <c r="Y822" s="34" t="inlineStr">
        <is>
          <t>67%</t>
        </is>
      </c>
      <c r="Z822" s="34" t="inlineStr">
        <is>
          <t>6.8/10</t>
        </is>
      </c>
      <c r="AA822" s="34" t="inlineStr">
        <is>
          <t>58/100</t>
        </is>
      </c>
      <c r="AB822" s="34" t="inlineStr">
        <is>
          <t>https://www.youtube.com/embed/aoyV49FfjOU</t>
        </is>
      </c>
      <c r="AC822" s="46" t="n">
        <v>1731215633548</v>
      </c>
    </row>
    <row r="823" ht="14.25" customHeight="1" s="130">
      <c r="A823" s="85" t="inlineStr">
        <is>
          <t>Winnie the Pooh: A Very Merry Pooh Year</t>
        </is>
      </c>
      <c r="B823" s="86" t="n">
        <v>59</v>
      </c>
      <c r="C823" s="109" t="inlineStr">
        <is>
          <t>Disney Animation</t>
        </is>
      </c>
      <c r="D823" s="47" t="inlineStr">
        <is>
          <t>Winnie the Pooh</t>
        </is>
      </c>
      <c r="E823" s="87" t="inlineStr">
        <is>
          <t>Animated</t>
        </is>
      </c>
      <c r="F823" s="88" t="n"/>
      <c r="G823" s="110" t="inlineStr">
        <is>
          <t>Christmas</t>
        </is>
      </c>
      <c r="H823" s="115" t="n"/>
      <c r="I823" s="89" t="inlineStr">
        <is>
          <t>Disney</t>
        </is>
      </c>
      <c r="J823" s="90" t="n">
        <v>2002</v>
      </c>
      <c r="K823" s="34">
        <f>ROW(K823)-1</f>
        <v/>
      </c>
      <c r="L823" s="91" t="inlineStr">
        <is>
          <t>A cute family holiday movie with a good theme of friendship.</t>
        </is>
      </c>
      <c r="M823" s="36"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N823" s="37" t="inlineStr">
        <is>
          <t>https://image.tmdb.org/t/p/w500/1Xfh2PPZsjEwFyLqp6bisrbdxZs.jpg</t>
        </is>
      </c>
      <c r="O823" s="38" t="inlineStr">
        <is>
          <t>Jim Cummings, Peter Cullen, John Fiedler, Ken Sansom, Kath Soucie, William Green, Nikita Hopkins, Michael York</t>
        </is>
      </c>
      <c r="P823" s="39" t="inlineStr">
        <is>
          <t>Gary Katona, Ed Wexler, Jamie Mitchell</t>
        </is>
      </c>
      <c r="Q823" s="40" t="inlineStr">
        <is>
          <t>[{"Source": "Internet Movie Database", "Value": "6.6/10"}]</t>
        </is>
      </c>
      <c r="R823" s="72" t="inlineStr">
        <is>
          <t>0</t>
        </is>
      </c>
      <c r="S823" s="42" t="inlineStr">
        <is>
          <t>G</t>
        </is>
      </c>
      <c r="T823" s="43" t="inlineStr">
        <is>
          <t>65</t>
        </is>
      </c>
      <c r="U823" s="44" t="inlineStr">
        <is>
          <t>{"link": "https://www.themoviedb.org/movie/13706-winnie-the-pooh-a-very-merry-pooh-year/watch?locale=CA",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t>
        </is>
      </c>
      <c r="V823" s="75" t="inlineStr">
        <is>
          <t>0</t>
        </is>
      </c>
      <c r="W823" s="34" t="n">
        <v>13706</v>
      </c>
      <c r="X823" s="34" t="inlineStr">
        <is>
          <t>[14903, 261339, 36199, 121803, 14885, 69770, 510426, 278644, 16394, 51162, 21448, 14635, 28118, 15584, 13682, 26594, 531438, 662546, 10437, 250480]</t>
        </is>
      </c>
      <c r="Y823" s="34" t="inlineStr">
        <is>
          <t>N/A</t>
        </is>
      </c>
      <c r="Z823" s="34" t="inlineStr">
        <is>
          <t>6.6/10</t>
        </is>
      </c>
      <c r="AA823" s="34" t="inlineStr">
        <is>
          <t>N/A</t>
        </is>
      </c>
      <c r="AB823" s="34" t="inlineStr">
        <is>
          <t>https://www.youtube.com/embed/k2OiS7A8sWg</t>
        </is>
      </c>
      <c r="AC823" s="46" t="n">
        <v>1731215633548</v>
      </c>
    </row>
    <row r="824" ht="14.25" customHeight="1" s="130">
      <c r="A824" s="85" t="inlineStr">
        <is>
          <t>High School Musical 2</t>
        </is>
      </c>
      <c r="B824" s="86" t="n">
        <v>59</v>
      </c>
      <c r="C824" s="109" t="inlineStr">
        <is>
          <t>Disney Live Action</t>
        </is>
      </c>
      <c r="D824" s="47" t="inlineStr">
        <is>
          <t>Disney Channel Original Movie</t>
        </is>
      </c>
      <c r="E824" s="87" t="inlineStr">
        <is>
          <t>Musical</t>
        </is>
      </c>
      <c r="F824" s="88" t="inlineStr">
        <is>
          <t>Romance</t>
        </is>
      </c>
      <c r="G824" s="110" t="n"/>
      <c r="H824" s="115" t="n"/>
      <c r="I824" s="89" t="inlineStr">
        <is>
          <t>Disney</t>
        </is>
      </c>
      <c r="J824" s="90" t="n">
        <v>2007</v>
      </c>
      <c r="K824" s="34">
        <f>ROW(K824)-1</f>
        <v/>
      </c>
      <c r="L824" s="91" t="n"/>
      <c r="M824" s="36"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N824" s="37" t="inlineStr">
        <is>
          <t>https://image.tmdb.org/t/p/w500/la2kiVWDm2vuB4APZDgCCmuBh4K.jpg</t>
        </is>
      </c>
      <c r="O824" s="38" t="inlineStr">
        <is>
          <t>Zac Efron, Vanessa Hudgens, Ashley Tisdale, Lucas Grabeel, Corbin Bleu, Monique Coleman, Bart Johnson, Alyson Reed</t>
        </is>
      </c>
      <c r="P824" s="39" t="inlineStr">
        <is>
          <t>Kenny Ortega</t>
        </is>
      </c>
      <c r="Q824" s="40" t="inlineStr">
        <is>
          <t>[{"Source": "Internet Movie Database", "Value": "5.2/10"}, {"Source": "Rotten Tomatoes", "Value": "83%"}]</t>
        </is>
      </c>
      <c r="R824" s="72" t="inlineStr">
        <is>
          <t>0</t>
        </is>
      </c>
      <c r="S824" s="42" t="inlineStr">
        <is>
          <t>TV-G</t>
        </is>
      </c>
      <c r="T824" s="43" t="inlineStr">
        <is>
          <t>108</t>
        </is>
      </c>
      <c r="U824" s="44" t="inlineStr">
        <is>
          <t>{"link": "https://www.themoviedb.org/movie/13649-high-school-musical-2/watch?locale=CA", "flatrate": [{"logo_path": "/97yvRBw1GzX7fXprcF80er19ot.jpg", "provider_id": 337, "provider_name": "Disney Plus", "display_priority": 1}, {"logo_path": "/9BgaNQRMDvVlji1JBZi6tcfxpKx.jpg", "provider_id": 257, "provider_name": "fuboTV", "display_priority": 96}]}</t>
        </is>
      </c>
      <c r="V824" s="45" t="inlineStr">
        <is>
          <t>7,000,000</t>
        </is>
      </c>
      <c r="W824" s="34" t="n">
        <v>13649</v>
      </c>
      <c r="X824" s="34" t="inlineStr">
        <is>
          <t>[11887, 10947, 2976, 13655, 114955, 55928, 42435, 38117, 18126, 14123, 10760, 16996, 37950, 93837, 77877, 4523, 35690, 11631, 199661, 408266]</t>
        </is>
      </c>
      <c r="Y824" s="34" t="inlineStr">
        <is>
          <t>83%</t>
        </is>
      </c>
      <c r="Z824" s="34" t="inlineStr">
        <is>
          <t>5.2/10</t>
        </is>
      </c>
      <c r="AA824" s="34" t="inlineStr">
        <is>
          <t>N/A</t>
        </is>
      </c>
      <c r="AB824" s="34" t="inlineStr">
        <is>
          <t>https://www.youtube.com/embed/8UiHFHF-Nqk</t>
        </is>
      </c>
      <c r="AC824" s="46" t="n">
        <v>1731215633548</v>
      </c>
    </row>
    <row r="825" ht="14.25" customHeight="1" s="130">
      <c r="A825" s="85" t="inlineStr">
        <is>
          <t>Frosty the Snowman</t>
        </is>
      </c>
      <c r="B825" s="86" t="n">
        <v>59</v>
      </c>
      <c r="C825" s="109" t="inlineStr">
        <is>
          <t>Rankin/Bass</t>
        </is>
      </c>
      <c r="D825" s="47" t="inlineStr">
        <is>
          <t>Frosty the Snowman</t>
        </is>
      </c>
      <c r="E825" s="87" t="inlineStr">
        <is>
          <t>Animated</t>
        </is>
      </c>
      <c r="F825" s="88" t="n"/>
      <c r="G825" s="110" t="inlineStr">
        <is>
          <t>Christmas</t>
        </is>
      </c>
      <c r="H825" s="115" t="n"/>
      <c r="I825" s="89" t="inlineStr">
        <is>
          <t>Rankin/Bass</t>
        </is>
      </c>
      <c r="J825" s="90" t="n">
        <v>1969</v>
      </c>
      <c r="K825" s="34">
        <f>ROW(K825)-1</f>
        <v/>
      </c>
      <c r="L825" s="91" t="n"/>
      <c r="M825" s="34"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N825" s="34" t="inlineStr">
        <is>
          <t>https://image.tmdb.org/t/p/w500/gw7ie4W3iW8nefnZ4kuw8dgYNM2.jpg</t>
        </is>
      </c>
      <c r="O825" s="34" t="inlineStr">
        <is>
          <t>Jimmy Durante, Billy De Wolfe, Jackie Vernon, Paul Frees, June Foray, Suzanne Davidson, Greg Thomas</t>
        </is>
      </c>
      <c r="P825" s="34" t="inlineStr">
        <is>
          <t>Jules Bass, Arthur Rankin Jr.</t>
        </is>
      </c>
      <c r="Q825" s="50" t="inlineStr">
        <is>
          <t>[{"Source": "Internet Movie Database", "Value": "7.3/10"}, {"Source": "Rotten Tomatoes", "Value": "73%"}]</t>
        </is>
      </c>
      <c r="R825" s="34" t="inlineStr">
        <is>
          <t>0</t>
        </is>
      </c>
      <c r="S825" s="34" t="inlineStr">
        <is>
          <t>TV-G</t>
        </is>
      </c>
      <c r="T825" s="34" t="inlineStr">
        <is>
          <t>25</t>
        </is>
      </c>
      <c r="U825" s="34" t="inlineStr">
        <is>
          <t>{"link": "https://www.themoviedb.org/movie/13675-frosty-the-snowman/watch?locale=CA", "rent": [{"logo_path": "/d1mUAhpJpxy0YMjwVOZ4lxAAbeT.jpg", "provider_id": 140, "provider_name": "Cineplex", "display_priority": 19}, {"logo_path": "/5vfrJQgNe9UnHVgVNAwZTy0Jo9o.jpg", "provider_id": 68, "provider_name": "Microsoft Store", "display_priority": 23}], "buy": [{"logo_path": "/d1mUAhpJpxy0YMjwVOZ4lxAAbeT.jpg", "provider_id": 140, "provider_name": "Cineplex", "display_priority": 19}, {"logo_path": "/5vfrJQgNe9UnHVgVNAwZTy0Jo9o.jpg", "provider_id": 68, "provider_name": "Microsoft Store", "display_priority": 23}]}</t>
        </is>
      </c>
      <c r="V825" s="34" t="inlineStr">
        <is>
          <t>0</t>
        </is>
      </c>
      <c r="W825" s="34" t="n">
        <v>13675</v>
      </c>
      <c r="X825" s="34" t="inlineStr">
        <is>
          <t>[28042, 13382, 13400, 26539, 14453, 51528, 60043, 1386503, 43350, 13397, 410317, 43575, 673768, 31675, 15374, 13411, 1376704, 12105, 14522, 10380]</t>
        </is>
      </c>
      <c r="Y825" s="34" t="inlineStr">
        <is>
          <t>73%</t>
        </is>
      </c>
      <c r="Z825" s="34" t="inlineStr">
        <is>
          <t>7.3/10</t>
        </is>
      </c>
      <c r="AA825" s="34" t="inlineStr">
        <is>
          <t>N/A</t>
        </is>
      </c>
      <c r="AB825" s="34" t="inlineStr">
        <is>
          <t>https://www.youtube.com/embed/v21UuibZ7ig</t>
        </is>
      </c>
      <c r="AC825" s="46" t="n">
        <v>1731215633548</v>
      </c>
    </row>
    <row r="826" ht="14.25" customHeight="1" s="130">
      <c r="A826" s="85" t="inlineStr">
        <is>
          <t>Santa Clause 2</t>
        </is>
      </c>
      <c r="B826" s="86" t="n">
        <v>59</v>
      </c>
      <c r="C826" s="109" t="inlineStr">
        <is>
          <t>Disney Live Action</t>
        </is>
      </c>
      <c r="D826" s="47" t="inlineStr">
        <is>
          <t>The Santa Clause</t>
        </is>
      </c>
      <c r="E826" s="87" t="inlineStr">
        <is>
          <t>Comedy</t>
        </is>
      </c>
      <c r="F826" s="88" t="inlineStr">
        <is>
          <t>Family</t>
        </is>
      </c>
      <c r="G826" s="110" t="inlineStr">
        <is>
          <t>Christmas</t>
        </is>
      </c>
      <c r="H826" s="115" t="n"/>
      <c r="I826" s="89" t="inlineStr">
        <is>
          <t>Disney</t>
        </is>
      </c>
      <c r="J826" s="90" t="n">
        <v>2002</v>
      </c>
      <c r="K826" s="34">
        <f>ROW(K826)-1</f>
        <v/>
      </c>
      <c r="L826" s="91" t="n"/>
      <c r="M826" s="34"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N826" s="34" t="inlineStr">
        <is>
          <t>https://image.tmdb.org/t/p/w500/g8snUzCS8JhRAzAxZUCAktEGU7d.jpg</t>
        </is>
      </c>
      <c r="O826" s="34" t="inlineStr">
        <is>
          <t>Tim Allen, Elizabeth Mitchell, David Krumholtz, Eric Lloyd, Judge Reinhold, Wendy Crewson, Spencer Breslin, Liliana Mumy</t>
        </is>
      </c>
      <c r="P826" s="34" t="inlineStr">
        <is>
          <t>Michael Lembeck</t>
        </is>
      </c>
      <c r="Q826" s="50" t="inlineStr">
        <is>
          <t>[{"Source": "Internet Movie Database", "Value": "5.7/10"}, {"Source": "Rotten Tomatoes", "Value": "55%"}, {"Source": "Metacritic", "Value": "48/100"}]</t>
        </is>
      </c>
      <c r="R826" s="51" t="inlineStr">
        <is>
          <t>172,842,355</t>
        </is>
      </c>
      <c r="S826" s="34" t="inlineStr">
        <is>
          <t>G</t>
        </is>
      </c>
      <c r="T826" s="34" t="inlineStr">
        <is>
          <t>104</t>
        </is>
      </c>
      <c r="U826" s="34" t="inlineStr">
        <is>
          <t>{"link": "https://www.themoviedb.org/movie/9021-the-santa-clause-2/watch?locale=CA",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26" s="51" t="inlineStr">
        <is>
          <t>65,000,000</t>
        </is>
      </c>
      <c r="W826" s="34" t="n">
        <v>9021</v>
      </c>
      <c r="X826" s="34" t="inlineStr">
        <is>
          <t>[13767, 11395, 10371, 10915, 37964, 238302, 639421, 354980, 224087, 36250, 10067, 363482, 13673, 12518, 220845, 703134, 51786, 13683, 13397, 13908]</t>
        </is>
      </c>
      <c r="Y826" s="34" t="inlineStr">
        <is>
          <t>55%</t>
        </is>
      </c>
      <c r="Z826" s="34" t="inlineStr">
        <is>
          <t>5.7/10</t>
        </is>
      </c>
      <c r="AA826" s="34" t="inlineStr">
        <is>
          <t>48/100</t>
        </is>
      </c>
      <c r="AB826" s="34" t="inlineStr">
        <is>
          <t>https://www.youtube.com/embed/NML7Y1APyZs</t>
        </is>
      </c>
      <c r="AC826" s="46" t="n">
        <v>1731215633548</v>
      </c>
    </row>
    <row r="827" ht="14.25" customHeight="1" s="130">
      <c r="A827" s="85" t="inlineStr">
        <is>
          <t>Star Wars: Episode III - Revenge of the Sith</t>
        </is>
      </c>
      <c r="B827" s="86" t="n">
        <v>59</v>
      </c>
      <c r="C827" s="109" t="inlineStr">
        <is>
          <t>Star Wars</t>
        </is>
      </c>
      <c r="D827" s="47" t="inlineStr">
        <is>
          <t>Star Wars Prequel Trilogy</t>
        </is>
      </c>
      <c r="E827" s="87" t="inlineStr">
        <is>
          <t>Sci-Fi</t>
        </is>
      </c>
      <c r="F827" s="88" t="n"/>
      <c r="G827" s="110" t="n"/>
      <c r="H827" s="115" t="n"/>
      <c r="I827" s="89" t="inlineStr">
        <is>
          <t>Lucasfilm</t>
        </is>
      </c>
      <c r="J827" s="90" t="n">
        <v>2005</v>
      </c>
      <c r="K827" s="34">
        <f>ROW(K827)-1</f>
        <v/>
      </c>
      <c r="L827" s="91" t="n"/>
      <c r="M827" s="36" t="inlineStr">
        <is>
          <t>The evil Darth Sidious enacts his final plan for unlimited power -- and the heroic Jedi Anakin Skywalker must choose a side.</t>
        </is>
      </c>
      <c r="N827" s="37" t="inlineStr">
        <is>
          <t>https://image.tmdb.org/t/p/w500/xfSAoBEm9MNBjmlNcDYLvLSMlnq.jpg</t>
        </is>
      </c>
      <c r="O827" s="38" t="inlineStr">
        <is>
          <t>Hayden Christensen, Ewan McGregor, Natalie Portman, Ian McDiarmid, Samuel L. Jackson, Jimmy Smits, Frank Oz, Anthony Daniels</t>
        </is>
      </c>
      <c r="P827" s="39" t="inlineStr">
        <is>
          <t>George Lucas</t>
        </is>
      </c>
      <c r="Q827" s="40" t="inlineStr">
        <is>
          <t>[{"Source": "Internet Movie Database", "Value": "7.6/10"}, {"Source": "Rotten Tomatoes", "Value": "80%"}, {"Source": "Metacritic", "Value": "68/100"}]</t>
        </is>
      </c>
      <c r="R827" s="41" t="inlineStr">
        <is>
          <t>850,000,000</t>
        </is>
      </c>
      <c r="S827" s="42" t="inlineStr">
        <is>
          <t>PG-13</t>
        </is>
      </c>
      <c r="T827" s="43" t="inlineStr">
        <is>
          <t>140</t>
        </is>
      </c>
      <c r="U827" s="44" t="inlineStr">
        <is>
          <t>{"link": "https://www.themoviedb.org/movie/1895-star-wars-episode-iii-revenge-of-the-sith/watch?locale=CA",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27" s="45" t="inlineStr">
        <is>
          <t>113,000,000</t>
        </is>
      </c>
      <c r="W827" s="34" t="n">
        <v>1895</v>
      </c>
      <c r="X827" s="34" t="inlineStr">
        <is>
          <t>[1894, 140607, 1893, 11, 1891, 1892, 12180, 330459, 348350, 181808, 920, 89, 187, 1996, 9377, 36657, 87421, 181812, 9738, 42979]</t>
        </is>
      </c>
      <c r="Y827" s="34" t="inlineStr">
        <is>
          <t>80%</t>
        </is>
      </c>
      <c r="Z827" s="34" t="inlineStr">
        <is>
          <t>7.6/10</t>
        </is>
      </c>
      <c r="AA827" s="34" t="inlineStr">
        <is>
          <t>68/100</t>
        </is>
      </c>
      <c r="AB827" s="34" t="inlineStr">
        <is>
          <t>https://www.youtube.com/embed/5UnjrG_N8hU</t>
        </is>
      </c>
      <c r="AC827" s="46" t="n">
        <v>1731215633548</v>
      </c>
    </row>
    <row r="828" ht="14.25" customHeight="1" s="130">
      <c r="A828" s="85" t="inlineStr">
        <is>
          <t>The Grinch</t>
        </is>
      </c>
      <c r="B828" s="86" t="n">
        <v>58</v>
      </c>
      <c r="C828" s="109" t="inlineStr">
        <is>
          <t>Illumination</t>
        </is>
      </c>
      <c r="D828" s="47" t="inlineStr">
        <is>
          <t>The Grinch</t>
        </is>
      </c>
      <c r="E828" s="87" t="inlineStr">
        <is>
          <t>Animated</t>
        </is>
      </c>
      <c r="F828" s="88" t="n"/>
      <c r="G828" s="110" t="inlineStr">
        <is>
          <t>Christmas</t>
        </is>
      </c>
      <c r="H828" s="115" t="n"/>
      <c r="I828" s="89" t="inlineStr">
        <is>
          <t>Universal Pictures</t>
        </is>
      </c>
      <c r="J828" s="90" t="n">
        <v>2018</v>
      </c>
      <c r="K828" s="34">
        <f>ROW(K828)-1</f>
        <v/>
      </c>
      <c r="L828" s="91" t="n"/>
      <c r="M828" s="52" t="inlineStr">
        <is>
          <t>The Grinch hatches a scheme to ruin Christmas when the residents of Whoville plan their annual holiday celebration.</t>
        </is>
      </c>
      <c r="N828" s="53" t="inlineStr">
        <is>
          <t>https://image.tmdb.org/t/p/w500/1Bc9VNd9CIHIyJtPKFqSQzrXWru.jpg</t>
        </is>
      </c>
      <c r="O828" s="54" t="inlineStr">
        <is>
          <t>Benedict Cumberbatch, Rashida Jones, Kenan Thompson, Cameron Seely, Angela Lansbury, Pharrell Williams, Ramone Hamilton, Sam Lavagnino</t>
        </is>
      </c>
      <c r="P828" s="55" t="inlineStr">
        <is>
          <t>Yarrow Cheney, Scott Mosier</t>
        </is>
      </c>
      <c r="Q828" s="50" t="inlineStr">
        <is>
          <t>[{"Source": "Internet Movie Database", "Value": "6.4/10"}, {"Source": "Rotten Tomatoes", "Value": "60%"}, {"Source": "Metacritic", "Value": "51/100"}]</t>
        </is>
      </c>
      <c r="R828" s="56" t="inlineStr">
        <is>
          <t>508,600,000</t>
        </is>
      </c>
      <c r="S828" s="57" t="inlineStr">
        <is>
          <t>PG</t>
        </is>
      </c>
      <c r="T828" s="58" t="inlineStr">
        <is>
          <t>85</t>
        </is>
      </c>
      <c r="U828" s="44" t="inlineStr">
        <is>
          <t>{"link": "https://www.themoviedb.org/movie/360920-the-grinch/watch?locale=CA",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8" s="60" t="inlineStr">
        <is>
          <t>75,000,000</t>
        </is>
      </c>
      <c r="W828" s="34" t="n">
        <v>360920</v>
      </c>
      <c r="X828" s="34" t="inlineStr">
        <is>
          <t>[8871, 446894, 13377, 400650, 404368, 718867, 434757, 527435, 51052, 420814, 375588, 426543, 442062, 525041, 297802, 413644, 477510, 856321, 237710, 401469]</t>
        </is>
      </c>
      <c r="Y828" s="34" t="inlineStr">
        <is>
          <t>60%</t>
        </is>
      </c>
      <c r="Z828" s="34" t="inlineStr">
        <is>
          <t>6.4/10</t>
        </is>
      </c>
      <c r="AA828" s="34" t="inlineStr">
        <is>
          <t>51/100</t>
        </is>
      </c>
      <c r="AB828" s="34" t="inlineStr">
        <is>
          <t>https://www.youtube.com/embed/_UOh0UX3alI</t>
        </is>
      </c>
      <c r="AC828" s="46" t="n">
        <v>1731215633548</v>
      </c>
    </row>
    <row r="829" ht="14.25" customHeight="1" s="130">
      <c r="A829" s="85" t="inlineStr">
        <is>
          <t>Men in Black II</t>
        </is>
      </c>
      <c r="B829" s="86" t="n">
        <v>58</v>
      </c>
      <c r="C829" s="109" t="inlineStr">
        <is>
          <t>Men in Black</t>
        </is>
      </c>
      <c r="D829" s="47" t="n"/>
      <c r="E829" s="87" t="inlineStr">
        <is>
          <t>Sci-Fi</t>
        </is>
      </c>
      <c r="F829" s="88" t="inlineStr">
        <is>
          <t>Comedy</t>
        </is>
      </c>
      <c r="G829" s="110" t="n"/>
      <c r="H829" s="115" t="n"/>
      <c r="I829" s="89" t="inlineStr">
        <is>
          <t>Columbia Pictures</t>
        </is>
      </c>
      <c r="J829" s="90" t="n">
        <v>2002</v>
      </c>
      <c r="K829" s="34">
        <f>ROW(K829)-1</f>
        <v/>
      </c>
      <c r="L829" s="91" t="n"/>
      <c r="M829" s="34"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N829" s="34" t="inlineStr">
        <is>
          <t>https://image.tmdb.org/t/p/w500/enA22EPyzc2WQ1VVyY7zxresQQr.jpg</t>
        </is>
      </c>
      <c r="O829" s="34" t="inlineStr">
        <is>
          <t>Will Smith, Tommy Lee Jones, Lara Flynn Boyle, Rosario Dawson, Johnny Knoxville, Rip Torn, Tony Shalhoub, Patrick Warburton</t>
        </is>
      </c>
      <c r="P829" s="34" t="inlineStr">
        <is>
          <t>Barry Sonnenfeld</t>
        </is>
      </c>
      <c r="Q829" s="50" t="inlineStr">
        <is>
          <t>[{"Source": "Internet Movie Database", "Value": "6.2/10"}, {"Source": "Rotten Tomatoes", "Value": "38%"}, {"Source": "Metacritic", "Value": "49/100"}]</t>
        </is>
      </c>
      <c r="R829" s="51" t="inlineStr">
        <is>
          <t>445,100,000</t>
        </is>
      </c>
      <c r="S829" s="34" t="inlineStr">
        <is>
          <t>PG-13</t>
        </is>
      </c>
      <c r="T829" s="34" t="inlineStr">
        <is>
          <t>88</t>
        </is>
      </c>
      <c r="U829" s="34" t="inlineStr">
        <is>
          <t>{"link": "https://www.themoviedb.org/movie/608-men-in-black-ii/watch?locale=CA",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V829" s="51" t="inlineStr">
        <is>
          <t>140,000,000</t>
        </is>
      </c>
      <c r="W829" s="34" t="n">
        <v>608</v>
      </c>
      <c r="X829" s="34" t="inlineStr">
        <is>
          <t>[41154, 607, 196, 180, 15512, 49849, 8005, 8960, 2048, 8961, 8487, 602, 1858, 296, 8489, 2501, 479455, 75, 37686, 601]</t>
        </is>
      </c>
      <c r="Y829" s="34" t="inlineStr">
        <is>
          <t>38%</t>
        </is>
      </c>
      <c r="Z829" s="34" t="inlineStr">
        <is>
          <t>6.2/10</t>
        </is>
      </c>
      <c r="AA829" s="34" t="inlineStr">
        <is>
          <t>49/100</t>
        </is>
      </c>
      <c r="AB829" s="34" t="inlineStr">
        <is>
          <t>https://www.youtube.com/embed/DMHlNR6x2Sw</t>
        </is>
      </c>
      <c r="AC829" s="46" t="n">
        <v>1731215633548</v>
      </c>
    </row>
    <row r="830" ht="14.25" customHeight="1" s="130">
      <c r="A830" s="85" t="inlineStr">
        <is>
          <t xml:space="preserve">Cinderella </t>
        </is>
      </c>
      <c r="B830" s="86" t="n">
        <v>58</v>
      </c>
      <c r="C830" s="109" t="inlineStr">
        <is>
          <t>Disney Live Action</t>
        </is>
      </c>
      <c r="D830" s="47" t="inlineStr">
        <is>
          <t>Disney Live Action Remake</t>
        </is>
      </c>
      <c r="E830" s="87" t="inlineStr">
        <is>
          <t>Romance</t>
        </is>
      </c>
      <c r="F830" s="88" t="inlineStr">
        <is>
          <t>Princess</t>
        </is>
      </c>
      <c r="G830" s="110" t="n"/>
      <c r="H830" s="115" t="n"/>
      <c r="I830" s="89" t="inlineStr">
        <is>
          <t>Disney</t>
        </is>
      </c>
      <c r="J830" s="90" t="n">
        <v>2015</v>
      </c>
      <c r="K830" s="34">
        <f>ROW(K830)-1</f>
        <v/>
      </c>
      <c r="L830" s="91" t="n"/>
      <c r="M830" s="36" t="inlineStr">
        <is>
          <t>When her father unexpectedly passes away, young Ella finds herself at the mercy of her cruel stepmother and her daughters. Never one to give up hope, Ella's fortunes begin to change after meeting a dashing stranger in the woods.</t>
        </is>
      </c>
      <c r="N830" s="37" t="inlineStr">
        <is>
          <t>https://image.tmdb.org/t/p/w500/j91LJmcWo16CArFOoapsz84bwxb.jpg</t>
        </is>
      </c>
      <c r="O830" s="38" t="inlineStr">
        <is>
          <t>Lily James, Cate Blanchett, Richard Madden, Stellan Skarsgård, Holliday Grainger, Sophie McShera, Derek Jacobi, Helena Bonham Carter</t>
        </is>
      </c>
      <c r="P830" s="39" t="inlineStr">
        <is>
          <t>Kenneth Branagh</t>
        </is>
      </c>
      <c r="Q830" s="40" t="inlineStr">
        <is>
          <t>[{"Source": "Internet Movie Database", "Value": "6.9/10"}, {"Source": "Rotten Tomatoes", "Value": "84%"}, {"Source": "Metacritic", "Value": "67/100"}]</t>
        </is>
      </c>
      <c r="R830" s="41" t="inlineStr">
        <is>
          <t>543,514,353</t>
        </is>
      </c>
      <c r="S830" s="42" t="inlineStr">
        <is>
          <t>PG</t>
        </is>
      </c>
      <c r="T830" s="43" t="inlineStr">
        <is>
          <t>105</t>
        </is>
      </c>
      <c r="U830" s="44" t="inlineStr">
        <is>
          <t>{"link": "https://www.themoviedb.org/movie/150689-cinderella/watch?locale=CA",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0" s="45" t="inlineStr">
        <is>
          <t>95,000,000</t>
        </is>
      </c>
      <c r="W830" s="34" t="n">
        <v>150689</v>
      </c>
      <c r="X830" s="34" t="inlineStr">
        <is>
          <t>[11224, 224141, 102651, 321612, 216015, 326359, 62764, 262500, 272693, 76757, 11247, 53319, 196867, 256591, 74018, 293863, 16119, 254470, 228203, 286565]</t>
        </is>
      </c>
      <c r="Y830" s="34" t="inlineStr">
        <is>
          <t>84%</t>
        </is>
      </c>
      <c r="Z830" s="34" t="inlineStr">
        <is>
          <t>6.9/10</t>
        </is>
      </c>
      <c r="AA830" s="34" t="inlineStr">
        <is>
          <t>67/100</t>
        </is>
      </c>
      <c r="AB830" s="34" t="inlineStr">
        <is>
          <t>https://www.youtube.com/embed/n44EWI92Tc8</t>
        </is>
      </c>
      <c r="AC830" s="46" t="n">
        <v>1731215633548</v>
      </c>
    </row>
    <row r="831" ht="14.25" customHeight="1" s="130">
      <c r="A831" s="85" t="inlineStr">
        <is>
          <t>Dude, Where's My Car?</t>
        </is>
      </c>
      <c r="B831" s="86" t="n">
        <v>58</v>
      </c>
      <c r="C831" s="109" t="n"/>
      <c r="D831" s="47" t="n"/>
      <c r="E831" s="87" t="inlineStr">
        <is>
          <t>Comedy</t>
        </is>
      </c>
      <c r="F831" s="88" t="n"/>
      <c r="G831" s="110" t="n"/>
      <c r="H831" s="115" t="n"/>
      <c r="I831" s="89" t="inlineStr">
        <is>
          <t>20th Century Studios</t>
        </is>
      </c>
      <c r="J831" s="90" t="n">
        <v>2000</v>
      </c>
      <c r="K831" s="34">
        <f>ROW(K831)-1</f>
        <v/>
      </c>
      <c r="L831" s="91" t="n"/>
      <c r="M831" s="34" t="inlineStr">
        <is>
          <t>Two stoners wake up after a night of partying and cannot remember where they parked their car.</t>
        </is>
      </c>
      <c r="N831" s="34" t="inlineStr">
        <is>
          <t>https://image.tmdb.org/t/p/w500/tc6sLnnaOZk08YndHd53aPlUast.jpg</t>
        </is>
      </c>
      <c r="O831" s="34" t="inlineStr">
        <is>
          <t>Ashton Kutcher, Seann William Scott, Jennifer Garner, Marla Sokoloff, Kristy Swanson, David Herman, Hal Sparks, Charlie O'Connell</t>
        </is>
      </c>
      <c r="P831" s="34" t="inlineStr">
        <is>
          <t>Danny Leiner</t>
        </is>
      </c>
      <c r="Q831" s="50" t="inlineStr">
        <is>
          <t>[{"Source": "Internet Movie Database", "Value": "5.5/10"}, {"Source": "Rotten Tomatoes", "Value": "16%"}, {"Source": "Metacritic", "Value": "30/100"}]</t>
        </is>
      </c>
      <c r="R831" s="51" t="inlineStr">
        <is>
          <t>73,180,723</t>
        </is>
      </c>
      <c r="S831" s="34" t="inlineStr">
        <is>
          <t>PG-13</t>
        </is>
      </c>
      <c r="T831" s="34" t="inlineStr">
        <is>
          <t>83</t>
        </is>
      </c>
      <c r="U831" s="34" t="inlineStr">
        <is>
          <t>{"link": "https://www.themoviedb.org/movie/8859-dude-where-s-my-car/watch?locale=CA",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31" s="51" t="inlineStr">
        <is>
          <t>13,000,000</t>
        </is>
      </c>
      <c r="W831" s="34" t="n">
        <v>8859</v>
      </c>
      <c r="X831" s="34" t="inlineStr">
        <is>
          <t>[55465, 15462, 13728, 159, 4369, 10646, 82142, 480823, 16921, 221510, 14681, 458310, 1612, 393712, 53778, 275985, 431071, 9601, 163590, 18394]</t>
        </is>
      </c>
      <c r="Y831" s="34" t="inlineStr">
        <is>
          <t>16%</t>
        </is>
      </c>
      <c r="Z831" s="34" t="inlineStr">
        <is>
          <t>5.5/10</t>
        </is>
      </c>
      <c r="AA831" s="34" t="inlineStr">
        <is>
          <t>30/100</t>
        </is>
      </c>
      <c r="AB831" s="34" t="inlineStr">
        <is>
          <t>https://www.youtube.com/embed/d1wuijgeaaY</t>
        </is>
      </c>
      <c r="AC831" s="46" t="n">
        <v>1731215633548</v>
      </c>
    </row>
    <row r="832" ht="14.25" customHeight="1" s="130">
      <c r="A832" s="85" t="inlineStr">
        <is>
          <t>Half Baked</t>
        </is>
      </c>
      <c r="B832" s="86" t="n">
        <v>58</v>
      </c>
      <c r="C832" s="109" t="n"/>
      <c r="D832" s="47" t="n"/>
      <c r="E832" s="87" t="inlineStr">
        <is>
          <t>Comedy</t>
        </is>
      </c>
      <c r="F832" s="88" t="n"/>
      <c r="G832" s="110" t="n"/>
      <c r="H832" s="115" t="n"/>
      <c r="I832" s="89" t="inlineStr">
        <is>
          <t>Universal Pictures</t>
        </is>
      </c>
      <c r="J832" s="90" t="n">
        <v>1998</v>
      </c>
      <c r="K832" s="34">
        <f>ROW(K832)-1</f>
        <v/>
      </c>
      <c r="L832" s="91" t="n"/>
      <c r="M832" s="34" t="inlineStr">
        <is>
          <t>Three lovable party buds try to bail their friend out of jail. But just when the guys have mastered a plan, everything comes dangerously close to going up in smoke.</t>
        </is>
      </c>
      <c r="N832" s="34" t="inlineStr">
        <is>
          <t>https://image.tmdb.org/t/p/w500/14TmEac4bquNaEld9t0uIliYoKE.jpg</t>
        </is>
      </c>
      <c r="O832" s="34" t="inlineStr">
        <is>
          <t>Dave Chappelle, Jim Breuer, Harland Williams, Guillermo Díaz, Rachel True, Tommy Chong, Clarence Williams III, Laura Silverman</t>
        </is>
      </c>
      <c r="P832" s="34" t="inlineStr">
        <is>
          <t>Tamra Davis</t>
        </is>
      </c>
      <c r="Q832" s="50" t="inlineStr">
        <is>
          <t>[{"Source": "Internet Movie Database", "Value": "6.6/10"}, {"Source": "Rotten Tomatoes", "Value": "28%"}, {"Source": "Metacritic", "Value": "16/100"}]</t>
        </is>
      </c>
      <c r="R832" s="51" t="inlineStr">
        <is>
          <t>17,460,020</t>
        </is>
      </c>
      <c r="S832" s="34" t="inlineStr">
        <is>
          <t>R</t>
        </is>
      </c>
      <c r="T832" s="34" t="inlineStr">
        <is>
          <t>82</t>
        </is>
      </c>
      <c r="U832" s="34" t="inlineStr">
        <is>
          <t>{"link": "https://www.themoviedb.org/movie/9490-half-baked/watch?locale=CA",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2" s="51" t="inlineStr">
        <is>
          <t>8,000,000</t>
        </is>
      </c>
      <c r="W832" s="34" t="n">
        <v>9490</v>
      </c>
      <c r="X832" s="34" t="inlineStr">
        <is>
          <t>[24277, 150178, 572353, 11168, 408265, 55058, 40677, 54416, 12621, 10615, 178290, 479306, 815, 14342, 381028, 10912, 797309, 1583, 13168, 250]</t>
        </is>
      </c>
      <c r="Y832" s="34" t="inlineStr">
        <is>
          <t>28%</t>
        </is>
      </c>
      <c r="Z832" s="34" t="inlineStr">
        <is>
          <t>6.6/10</t>
        </is>
      </c>
      <c r="AA832" s="34" t="inlineStr">
        <is>
          <t>16/100</t>
        </is>
      </c>
      <c r="AB832" s="34" t="inlineStr">
        <is>
          <t>https://www.youtube.com/embed/My5wh3vr-_Q</t>
        </is>
      </c>
      <c r="AC832" s="46" t="n">
        <v>1731215633548</v>
      </c>
    </row>
    <row r="833" ht="14.25" customHeight="1" s="130">
      <c r="A833" s="85" t="inlineStr">
        <is>
          <t>Ted 2</t>
        </is>
      </c>
      <c r="B833" s="86" t="n">
        <v>58</v>
      </c>
      <c r="C833" s="109" t="inlineStr">
        <is>
          <t>Ted</t>
        </is>
      </c>
      <c r="D833" s="47" t="n"/>
      <c r="E833" s="87" t="inlineStr">
        <is>
          <t>Comedy</t>
        </is>
      </c>
      <c r="F833" s="88" t="n"/>
      <c r="G833" s="110" t="n"/>
      <c r="H833" s="115" t="n"/>
      <c r="I833" s="89" t="inlineStr">
        <is>
          <t>Universal Pictures</t>
        </is>
      </c>
      <c r="J833" s="90" t="n">
        <v>2015</v>
      </c>
      <c r="K833" s="34">
        <f>ROW(K833)-1</f>
        <v/>
      </c>
      <c r="L833" s="91"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M833" s="36" t="inlineStr">
        <is>
          <t>Newlywed couple Ted and Tami-Lynn want to have a baby, but in order to qualify to be a parent, Ted will have to prove he's a person in a court of law.</t>
        </is>
      </c>
      <c r="N833" s="37" t="inlineStr">
        <is>
          <t>https://image.tmdb.org/t/p/w500/qMOt0uy1x49OBW0jzodgRM9waW0.jpg</t>
        </is>
      </c>
      <c r="O833" s="38" t="inlineStr">
        <is>
          <t>Mark Wahlberg, Seth MacFarlane, Amanda Seyfried, Morgan Freeman, Jessica Barth, Giovanni Ribisi, Sam J. Jones, Patrick Warburton</t>
        </is>
      </c>
      <c r="P833" s="39" t="inlineStr">
        <is>
          <t>Seth MacFarlane</t>
        </is>
      </c>
      <c r="Q833" s="40" t="inlineStr">
        <is>
          <t>[{"Source": "Internet Movie Database", "Value": "6.3/10"}, {"Source": "Rotten Tomatoes", "Value": "45%"}, {"Source": "Metacritic", "Value": "48/100"}]</t>
        </is>
      </c>
      <c r="R833" s="41" t="inlineStr">
        <is>
          <t>215,863,606</t>
        </is>
      </c>
      <c r="S833" s="42" t="inlineStr">
        <is>
          <t>R</t>
        </is>
      </c>
      <c r="T833" s="43" t="inlineStr">
        <is>
          <t>115</t>
        </is>
      </c>
      <c r="U833" s="44" t="inlineStr">
        <is>
          <t>{"link": "https://www.themoviedb.org/movie/214756-ted-2/watch?locale=CA",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3" s="45" t="inlineStr">
        <is>
          <t>68,000,000</t>
        </is>
      </c>
      <c r="W833" s="34" t="n">
        <v>214756</v>
      </c>
      <c r="X833" s="34" t="inlineStr">
        <is>
          <t>[72105, 87101, 238713, 211672, 254470, 188222, 257344, 271718, 135397, 102899, 257091, 98566, 150540, 256591, 188161, 134374, 225886, 241554, 168259, 264999]</t>
        </is>
      </c>
      <c r="Y833" s="34" t="inlineStr">
        <is>
          <t>45%</t>
        </is>
      </c>
      <c r="Z833" s="34" t="inlineStr">
        <is>
          <t>6.3/10</t>
        </is>
      </c>
      <c r="AA833" s="34" t="inlineStr">
        <is>
          <t>48/100</t>
        </is>
      </c>
      <c r="AB833" s="34" t="inlineStr">
        <is>
          <t>https://www.youtube.com/embed/mSG3R_2Uisw</t>
        </is>
      </c>
      <c r="AC833" s="46" t="n">
        <v>1731215633548</v>
      </c>
    </row>
    <row r="834" ht="14.25" customHeight="1" s="130">
      <c r="A834" s="85" t="inlineStr">
        <is>
          <t>Another 48 Hrs.</t>
        </is>
      </c>
      <c r="B834" s="86" t="n">
        <v>58</v>
      </c>
      <c r="C834" s="109" t="inlineStr">
        <is>
          <t>48 Hrs.</t>
        </is>
      </c>
      <c r="D834" s="47" t="n"/>
      <c r="E834" s="87" t="inlineStr">
        <is>
          <t>Action</t>
        </is>
      </c>
      <c r="F834" s="88" t="inlineStr">
        <is>
          <t>Comedy</t>
        </is>
      </c>
      <c r="G834" s="110" t="n"/>
      <c r="H834" s="115" t="n"/>
      <c r="I834" s="89" t="inlineStr">
        <is>
          <t>Paramount Pictures</t>
        </is>
      </c>
      <c r="J834" s="90" t="n">
        <v>1990</v>
      </c>
      <c r="K834" s="34">
        <f>ROW(K834)-1</f>
        <v/>
      </c>
      <c r="L834" s="91"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M834" s="36"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N834" s="37" t="inlineStr">
        <is>
          <t>https://image.tmdb.org/t/p/w500/3oSAuZP0346zcIo6awKzHyGUS44.jpg</t>
        </is>
      </c>
      <c r="O834" s="38" t="inlineStr">
        <is>
          <t>Eddie Murphy, Nick Nolte, Brion James, Kevin Tighe, Ed O'Ross, David Anthony Marshall, Andrew Divoff, Bernie Casey</t>
        </is>
      </c>
      <c r="P834" s="39" t="inlineStr">
        <is>
          <t>Walter Hill</t>
        </is>
      </c>
      <c r="Q834" s="40" t="inlineStr">
        <is>
          <t>[{"Source": "Internet Movie Database", "Value": "5.9/10"}, {"Source": "Rotten Tomatoes", "Value": "19%"}, {"Source": "Metacritic", "Value": "23/100"}]</t>
        </is>
      </c>
      <c r="R834" s="41" t="inlineStr">
        <is>
          <t>153,518,974</t>
        </is>
      </c>
      <c r="S834" s="42" t="inlineStr">
        <is>
          <t>R</t>
        </is>
      </c>
      <c r="T834" s="43" t="inlineStr">
        <is>
          <t>95</t>
        </is>
      </c>
      <c r="U834" s="44" t="inlineStr">
        <is>
          <t>{"link": "https://www.themoviedb.org/movie/11595-another-48-hrs/watch?locale=CA",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4" s="45" t="inlineStr">
        <is>
          <t>38,000,000</t>
        </is>
      </c>
      <c r="W834" s="34" t="n">
        <v>11595</v>
      </c>
      <c r="X834" s="34" t="inlineStr">
        <is>
          <t>[8860, 13429, 20882, 12239, 38966, 15736, 774823, 647206, 13293, 128578, 178923, 54338, 430967, 9085, 18767, 11064, 32043, 89584, 48805, 249]</t>
        </is>
      </c>
      <c r="Y834" s="34" t="inlineStr">
        <is>
          <t>19%</t>
        </is>
      </c>
      <c r="Z834" s="34" t="inlineStr">
        <is>
          <t>5.9/10</t>
        </is>
      </c>
      <c r="AA834" s="34" t="inlineStr">
        <is>
          <t>23/100</t>
        </is>
      </c>
      <c r="AB834" s="34" t="inlineStr">
        <is>
          <t>https://www.youtube.com/embed/iKMpn9mTV_w</t>
        </is>
      </c>
      <c r="AC834" s="46" t="n">
        <v>1731215633548</v>
      </c>
    </row>
    <row r="835" ht="14.25" customHeight="1" s="130">
      <c r="A835" s="85" t="inlineStr">
        <is>
          <t>Teenage Mutant Ninja Turtles II: The Secret of the Ooze</t>
        </is>
      </c>
      <c r="B835" s="86" t="n">
        <v>58</v>
      </c>
      <c r="C835" s="109" t="inlineStr">
        <is>
          <t>TMNT</t>
        </is>
      </c>
      <c r="D835" s="47" t="n"/>
      <c r="E835" s="87" t="inlineStr">
        <is>
          <t>Comic Book</t>
        </is>
      </c>
      <c r="F835" s="88" t="n"/>
      <c r="G835" s="110" t="n"/>
      <c r="H835" s="115" t="n"/>
      <c r="I835" s="89" t="inlineStr">
        <is>
          <t>New Line Cinema</t>
        </is>
      </c>
      <c r="J835" s="90" t="n">
        <v>1991</v>
      </c>
      <c r="K835" s="34">
        <f>ROW(K835)-1</f>
        <v/>
      </c>
      <c r="L835" s="91" t="n"/>
      <c r="M835" s="36" t="inlineStr">
        <is>
          <t>The Turtles and the Shredder battle once again, this time for the last cannister of the ooze that created the Turtles, which Shredder wants to create an army of new mutants.</t>
        </is>
      </c>
      <c r="N835" s="37" t="inlineStr">
        <is>
          <t>https://image.tmdb.org/t/p/w500/Hyvvz9Z3le1is8a0EeFJQm0aSC.jpg</t>
        </is>
      </c>
      <c r="O835" s="38" t="inlineStr">
        <is>
          <t>Paige Turco, David Warner, Michelan Sisti, Leif Tilden, Kenn Scott, Mark Caso, Kevin Clash, Ernie Reyes Jr.</t>
        </is>
      </c>
      <c r="P835" s="39" t="inlineStr">
        <is>
          <t>Michael Pressman</t>
        </is>
      </c>
      <c r="Q835" s="40" t="inlineStr">
        <is>
          <t>[{"Source": "Internet Movie Database", "Value": "6.0/10"}, {"Source": "Rotten Tomatoes", "Value": "36%"}, {"Source": "Metacritic", "Value": "45/100"}]</t>
        </is>
      </c>
      <c r="R835" s="41" t="inlineStr">
        <is>
          <t>78,656,813</t>
        </is>
      </c>
      <c r="S835" s="42" t="inlineStr">
        <is>
          <t>PG</t>
        </is>
      </c>
      <c r="T835" s="43" t="inlineStr">
        <is>
          <t>88</t>
        </is>
      </c>
      <c r="U835" s="44" t="inlineStr">
        <is>
          <t>{"link": "https://www.themoviedb.org/movie/1497-teenage-mutant-ninja-turtles-ii-the-secret-of-the-ooze/watch?locale=CA",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5" s="45" t="inlineStr">
        <is>
          <t>25,000,000</t>
        </is>
      </c>
      <c r="W835" s="34" t="n">
        <v>1497</v>
      </c>
      <c r="X835" s="34" t="inlineStr">
        <is>
          <t>[1499, 1498, 34003, 42455, 26326, 83285, 2707, 41589, 63701, 435092, 34152, 357400, 754800, 31933, 5956, 40440, 13524, 10379, 308531, 10874]</t>
        </is>
      </c>
      <c r="Y835" s="34" t="inlineStr">
        <is>
          <t>36%</t>
        </is>
      </c>
      <c r="Z835" s="34" t="inlineStr">
        <is>
          <t>6.0/10</t>
        </is>
      </c>
      <c r="AA835" s="34" t="inlineStr">
        <is>
          <t>45/100</t>
        </is>
      </c>
      <c r="AB835" s="34" t="inlineStr">
        <is>
          <t>https://www.youtube.com/embed/al9jfY7zOBY</t>
        </is>
      </c>
      <c r="AC835" s="46" t="n">
        <v>1731215633548</v>
      </c>
    </row>
    <row r="836" ht="14.25" customHeight="1" s="130">
      <c r="A836" s="85" t="inlineStr">
        <is>
          <t>The Lion King 1 1/2</t>
        </is>
      </c>
      <c r="B836" s="86" t="n">
        <v>58</v>
      </c>
      <c r="C836" s="109" t="inlineStr">
        <is>
          <t>Disney Animation</t>
        </is>
      </c>
      <c r="D836" s="47" t="inlineStr">
        <is>
          <t>Disney Home Entertainment</t>
        </is>
      </c>
      <c r="E836" s="87" t="inlineStr">
        <is>
          <t>Animated</t>
        </is>
      </c>
      <c r="F836" s="88" t="n"/>
      <c r="G836" s="110" t="n"/>
      <c r="H836" s="115" t="n"/>
      <c r="I836" s="89" t="inlineStr">
        <is>
          <t>Disney</t>
        </is>
      </c>
      <c r="J836" s="90" t="n">
        <v>2004</v>
      </c>
      <c r="K836" s="34">
        <f>ROW(K836)-1</f>
        <v/>
      </c>
      <c r="L836" s="91" t="n"/>
      <c r="M836" s="36"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N836" s="37" t="inlineStr">
        <is>
          <t>https://image.tmdb.org/t/p/w500/sVJME5R1NmTXtbdnAxYPx7Xa7kr.jpg</t>
        </is>
      </c>
      <c r="O836" s="38" t="inlineStr">
        <is>
          <t>Nathan Lane, Ernie Sabella, Julie Kavner, Jerry Stiller, Matthew Broderick, Robert Guillaume, Moira Kelly, Whoopi Goldberg</t>
        </is>
      </c>
      <c r="P836" s="39" t="inlineStr">
        <is>
          <t>Bradley Raymond</t>
        </is>
      </c>
      <c r="Q836" s="40" t="inlineStr">
        <is>
          <t>[{"Source": "Internet Movie Database", "Value": "6.5/10"}, {"Source": "Rotten Tomatoes", "Value": "76%"}]</t>
        </is>
      </c>
      <c r="R836" s="41" t="inlineStr">
        <is>
          <t>1,465</t>
        </is>
      </c>
      <c r="S836" s="42" t="inlineStr">
        <is>
          <t>G</t>
        </is>
      </c>
      <c r="T836" s="43" t="inlineStr">
        <is>
          <t>77</t>
        </is>
      </c>
      <c r="U836" s="44" t="inlineStr">
        <is>
          <t>{"link": "https://www.themoviedb.org/movie/11430-the-lion-king-1/watch?locale=CA",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6" s="75" t="inlineStr">
        <is>
          <t>0</t>
        </is>
      </c>
      <c r="W836" s="34" t="n">
        <v>11430</v>
      </c>
      <c r="X836" s="34" t="inlineStr">
        <is>
          <t>[9732, 13378, 8587, 10009, 13493, 10927, 12242, 11238, 18269, 420818, 13700, 10957, 15567, 9334, 16119, 12230, 20760, 12092, 10898, 21385]</t>
        </is>
      </c>
      <c r="Y836" s="34" t="inlineStr">
        <is>
          <t>76%</t>
        </is>
      </c>
      <c r="Z836" s="34" t="inlineStr">
        <is>
          <t>6.5/10</t>
        </is>
      </c>
      <c r="AA836" s="34" t="inlineStr">
        <is>
          <t>N/A</t>
        </is>
      </c>
      <c r="AB836" s="34" t="inlineStr">
        <is>
          <t>https://www.youtube.com/embed/p0DTnqn71WQ</t>
        </is>
      </c>
      <c r="AC836" s="46" t="n">
        <v>1731215633548</v>
      </c>
    </row>
    <row r="837" ht="14.25" customHeight="1" s="130">
      <c r="A837" s="85" t="inlineStr">
        <is>
          <t>How High</t>
        </is>
      </c>
      <c r="B837" s="86" t="n">
        <v>58</v>
      </c>
      <c r="C837" s="109" t="n"/>
      <c r="D837" s="47" t="n"/>
      <c r="E837" s="87" t="inlineStr">
        <is>
          <t>Comedy</t>
        </is>
      </c>
      <c r="F837" s="88" t="n"/>
      <c r="G837" s="110" t="n"/>
      <c r="H837" s="115" t="n"/>
      <c r="I837" s="89" t="inlineStr">
        <is>
          <t>Universal Pictures</t>
        </is>
      </c>
      <c r="J837" s="90" t="n">
        <v>2001</v>
      </c>
      <c r="K837" s="34">
        <f>ROW(K837)-1</f>
        <v/>
      </c>
      <c r="L837" s="91" t="n"/>
      <c r="M837" s="36"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N837" s="37" t="inlineStr">
        <is>
          <t>https://image.tmdb.org/t/p/w500/x6NMlhvk3fgfXhHLz19h0I9Hl0q.jpg</t>
        </is>
      </c>
      <c r="O837" s="38" t="inlineStr">
        <is>
          <t>Method Man, Redman, Obba Babatundé, Mike Epps, Anna Maria Horsford, Fred Willard, Jeffrey Jones, Hector Elizondo</t>
        </is>
      </c>
      <c r="P837" s="39" t="inlineStr">
        <is>
          <t>Jesse Dylan</t>
        </is>
      </c>
      <c r="Q837" s="40" t="inlineStr">
        <is>
          <t>[{"Source": "Internet Movie Database", "Value": "6.2/10"}, {"Source": "Rotten Tomatoes", "Value": "25%"}, {"Source": "Metacritic", "Value": "29/100"}]</t>
        </is>
      </c>
      <c r="R837" s="41" t="inlineStr">
        <is>
          <t>31,200,000</t>
        </is>
      </c>
      <c r="S837" s="42" t="inlineStr">
        <is>
          <t>R</t>
        </is>
      </c>
      <c r="T837" s="43" t="inlineStr">
        <is>
          <t>93</t>
        </is>
      </c>
      <c r="U837" s="44" t="inlineStr">
        <is>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7" s="45" t="inlineStr">
        <is>
          <t>12,000,000</t>
        </is>
      </c>
      <c r="W837" s="34" t="n">
        <v>8386</v>
      </c>
      <c r="X837" s="34" t="inlineStr">
        <is>
          <t>[532327, 399363, 321109, 47816, 28353, 40179, 395902, 338107, 846796, 365966, 499720, 9490, 23151, 53850, 14410, 77458, 12657, 326094, 9298, 522444]</t>
        </is>
      </c>
      <c r="Y837" s="34" t="inlineStr">
        <is>
          <t>25%</t>
        </is>
      </c>
      <c r="Z837" s="34" t="inlineStr">
        <is>
          <t>6.2/10</t>
        </is>
      </c>
      <c r="AA837" s="34" t="inlineStr">
        <is>
          <t>29/100</t>
        </is>
      </c>
      <c r="AB837" s="34" t="inlineStr">
        <is>
          <t>https://www.youtube.com/embed/wN9MScUbMng</t>
        </is>
      </c>
      <c r="AC837" s="46" t="n">
        <v>1731215633548</v>
      </c>
    </row>
    <row r="838" ht="14.25" customHeight="1" s="130">
      <c r="A838" s="85" t="inlineStr">
        <is>
          <t>Interview with the Vampire</t>
        </is>
      </c>
      <c r="B838" s="86" t="n">
        <v>58</v>
      </c>
      <c r="C838" s="109" t="n"/>
      <c r="D838" s="47" t="n"/>
      <c r="E838" s="87" t="inlineStr">
        <is>
          <t>Horror</t>
        </is>
      </c>
      <c r="F838" s="88" t="n"/>
      <c r="G838" s="110" t="n"/>
      <c r="H838" s="115" t="n"/>
      <c r="I838" s="89" t="inlineStr">
        <is>
          <t>Warner Bros.</t>
        </is>
      </c>
      <c r="J838" s="90" t="n">
        <v>1994</v>
      </c>
      <c r="K838" s="34">
        <f>ROW(K838)-1</f>
        <v/>
      </c>
      <c r="L838" s="91" t="inlineStr">
        <is>
          <t>A very strange script that's at times uncomfortable. The lead actors don't really fit their roles, but Kirsten Dunst was quite good in hers. Some decent gothic horror, but the script and two leads just make it hard to stay engaged at times.</t>
        </is>
      </c>
      <c r="M838" s="36" t="inlineStr">
        <is>
          <t>A vampire relates his epic life story of love, betrayal, loneliness, and dark hunger to an over-curious reporter.</t>
        </is>
      </c>
      <c r="N838" s="37" t="inlineStr">
        <is>
          <t>https://image.tmdb.org/t/p/w500/2162lAT2MP36MyJd2sttmj5du5T.jpg</t>
        </is>
      </c>
      <c r="O838" s="38" t="inlineStr">
        <is>
          <t>Brad Pitt, Tom Cruise, Kirsten Dunst, Antonio Banderas, Christian Slater, Stephen Rea, Thandiwe Newton, Domiziana Giordano</t>
        </is>
      </c>
      <c r="P838" s="39" t="inlineStr">
        <is>
          <t>Neil Jordan</t>
        </is>
      </c>
      <c r="Q838" s="40" t="inlineStr">
        <is>
          <t>[{"Source": "Internet Movie Database", "Value": "7.5/10"}, {"Source": "Rotten Tomatoes", "Value": "63%"}, {"Source": "Metacritic", "Value": "62/100"}]</t>
        </is>
      </c>
      <c r="R838" s="41" t="inlineStr">
        <is>
          <t>223,664,608</t>
        </is>
      </c>
      <c r="S838" s="42" t="inlineStr">
        <is>
          <t>R</t>
        </is>
      </c>
      <c r="T838" s="43" t="inlineStr">
        <is>
          <t>123</t>
        </is>
      </c>
      <c r="U838" s="44" t="inlineStr">
        <is>
          <t>{"link": "https://www.themoviedb.org/movie/628-interview-with-the-vampire/watch?locale=CA",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838" s="45" t="inlineStr">
        <is>
          <t>60,000,000</t>
        </is>
      </c>
      <c r="W838" s="34" t="n">
        <v>628</v>
      </c>
      <c r="X838" s="34" t="inlineStr">
        <is>
          <t>[11979, 37233, 297, 4476, 6114, 293, 1813, 9587, 11259, 652, 819, 1933, 2164, 881, 15121, 936, 25508, 10909, 7183, 2119]</t>
        </is>
      </c>
      <c r="Y838" s="34" t="inlineStr">
        <is>
          <t>63%</t>
        </is>
      </c>
      <c r="Z838" s="34" t="inlineStr">
        <is>
          <t>7.5/10</t>
        </is>
      </c>
      <c r="AA838" s="34" t="inlineStr">
        <is>
          <t>62/100</t>
        </is>
      </c>
      <c r="AB838" s="34" t="inlineStr">
        <is>
          <t>https://www.youtube.com/embed/qVknmcJHGfA</t>
        </is>
      </c>
      <c r="AC838" s="46" t="n">
        <v>1731215633548</v>
      </c>
    </row>
    <row r="839" ht="14.25" customHeight="1" s="130">
      <c r="A839" s="85" t="inlineStr">
        <is>
          <t>Scream 4</t>
        </is>
      </c>
      <c r="B839" s="86" t="n">
        <v>58</v>
      </c>
      <c r="C839" s="109" t="inlineStr">
        <is>
          <t>Scream</t>
        </is>
      </c>
      <c r="D839" s="47" t="n"/>
      <c r="E839" s="87" t="inlineStr">
        <is>
          <t>Horror</t>
        </is>
      </c>
      <c r="F839" s="88" t="inlineStr">
        <is>
          <t>Slasher</t>
        </is>
      </c>
      <c r="G839" s="110" t="n"/>
      <c r="H839" s="115" t="n"/>
      <c r="I839" s="89" t="inlineStr">
        <is>
          <t>Dimension Films</t>
        </is>
      </c>
      <c r="J839" s="90" t="n">
        <v>2011</v>
      </c>
      <c r="K839" s="34">
        <f>ROW(K839)-1</f>
        <v/>
      </c>
      <c r="L839" s="91" t="n"/>
      <c r="M839" s="36" t="inlineStr">
        <is>
          <t>Ten years have passed, and Sidney Prescott has put herself back together thanks to her writing. However, her return to Woodsboro sparks the return of the Ghostface Killer.</t>
        </is>
      </c>
      <c r="N839" s="37" t="inlineStr">
        <is>
          <t>https://image.tmdb.org/t/p/w500/qeonDYVASBKeC0bnOrfamvs3djQ.jpg</t>
        </is>
      </c>
      <c r="O839" s="38" t="inlineStr">
        <is>
          <t>David Arquette, Neve Campbell, Courteney Cox, Emma Roberts, Hayden Panettiere, Anthony Anderson, Adam Brody, Rory Culkin</t>
        </is>
      </c>
      <c r="P839" s="39" t="inlineStr">
        <is>
          <t>Wes Craven</t>
        </is>
      </c>
      <c r="Q839" s="40" t="inlineStr">
        <is>
          <t>[{"Source": "Internet Movie Database", "Value": "6.2/10"}, {"Source": "Rotten Tomatoes", "Value": "60%"}, {"Source": "Metacritic", "Value": "52/100"}]</t>
        </is>
      </c>
      <c r="R839" s="41" t="inlineStr">
        <is>
          <t>97,231,420</t>
        </is>
      </c>
      <c r="S839" s="42" t="inlineStr">
        <is>
          <t>R</t>
        </is>
      </c>
      <c r="T839" s="43" t="inlineStr">
        <is>
          <t>111</t>
        </is>
      </c>
      <c r="U839" s="44" t="inlineStr">
        <is>
          <t>{"link": "https://www.themoviedb.org/movie/41446-scream-4/watch?locale=CA",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"/kLfq0I2MwiUFUY9yI1GwOeKxX8f.jpg", "provider_id": 2049, "provider_name": "Shudder Apple TV Channel", "display_priority": 142},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9" s="45" t="inlineStr">
        <is>
          <t>40,000,000</t>
        </is>
      </c>
      <c r="W839" s="34" t="n">
        <v>41446</v>
      </c>
      <c r="X839" s="34" t="inlineStr">
        <is>
          <t>[4234, 646385, 4233, 60950, 4232, 934433, 3597, 65055, 26688, 58151, 55779, 11592, 48171, 4247, 539892, 9100, 23437, 9731, 2082, 11596]</t>
        </is>
      </c>
      <c r="Y839" s="34" t="inlineStr">
        <is>
          <t>60%</t>
        </is>
      </c>
      <c r="Z839" s="34" t="inlineStr">
        <is>
          <t>6.2/10</t>
        </is>
      </c>
      <c r="AA839" s="34" t="inlineStr">
        <is>
          <t>52/100</t>
        </is>
      </c>
      <c r="AB839" s="34" t="inlineStr">
        <is>
          <t>https://www.youtube.com/embed/JKRtyVLWV-E</t>
        </is>
      </c>
      <c r="AC839" s="46" t="n">
        <v>1731215633548</v>
      </c>
    </row>
    <row r="840" ht="14.25" customHeight="1" s="130">
      <c r="A840" s="85" t="inlineStr">
        <is>
          <t>Wendell &amp; Wild</t>
        </is>
      </c>
      <c r="B840" s="86" t="n">
        <v>58</v>
      </c>
      <c r="C840" s="109" t="n"/>
      <c r="D840" s="47" t="n"/>
      <c r="E840" s="87" t="inlineStr">
        <is>
          <t>Animated</t>
        </is>
      </c>
      <c r="F840" s="88" t="inlineStr">
        <is>
          <t>Stop-Motion</t>
        </is>
      </c>
      <c r="G840" s="110" t="n"/>
      <c r="H840" s="115" t="inlineStr">
        <is>
          <t>Netflix</t>
        </is>
      </c>
      <c r="I840" s="89" t="inlineStr">
        <is>
          <t>Netflix</t>
        </is>
      </c>
      <c r="J840" s="90" t="n">
        <v>2022</v>
      </c>
      <c r="K840" s="34">
        <f>ROW(K840)-1</f>
        <v/>
      </c>
      <c r="L840" s="91" t="inlineStr">
        <is>
          <t>Great voice cast and, while it may not match up to "Pinocchio", very good animation. The problem is it isn't scary and the laughs are few. The story is pretty unengaging, and full of tropes that you have seen before.</t>
        </is>
      </c>
      <c r="M840" s="36" t="inlineStr">
        <is>
          <t>Two demon brothers enlist the aid of Kat Elliot — a tough teen with a load of guilt — to summon them to the Land of the Living. But what Kat demands in return leads to a brilliantly bizarre and comedic adventure like no other.</t>
        </is>
      </c>
      <c r="N840" s="37" t="inlineStr">
        <is>
          <t>https://image.tmdb.org/t/p/w500/s7XxXJ7ponaLAkxiySRxox2Ssc4.jpg</t>
        </is>
      </c>
      <c r="O840" s="38" t="inlineStr">
        <is>
          <t>Keegan-Michael Key, Jordan Peele, Angela Bassett, Lyric Ross, Ving Rhames, Gabrielle Dennis, Gary Gatewood, Tamara Smart</t>
        </is>
      </c>
      <c r="P840" s="39" t="inlineStr">
        <is>
          <t>Henry Selick</t>
        </is>
      </c>
      <c r="Q840" s="40" t="inlineStr">
        <is>
          <t>[{"Source": "Internet Movie Database", "Value": "6.4/10"}, {"Source": "Rotten Tomatoes", "Value": "80%"}, {"Source": "Metacritic", "Value": "69/100"}]</t>
        </is>
      </c>
      <c r="R840" s="100" t="inlineStr">
        <is>
          <t>0</t>
        </is>
      </c>
      <c r="S840" s="65" t="inlineStr">
        <is>
          <t>PG-13</t>
        </is>
      </c>
      <c r="T840" s="66" t="inlineStr">
        <is>
          <t>105</t>
        </is>
      </c>
      <c r="U840" s="44"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110}]}</t>
        </is>
      </c>
      <c r="V840" s="101" t="inlineStr">
        <is>
          <t>0</t>
        </is>
      </c>
      <c r="W840" s="34" t="n">
        <v>511817</v>
      </c>
      <c r="X840" s="34" t="inlineStr">
        <is>
          <t>[67699, 1044277, 322322, 1147550, 978200, 404785, 628964, 320413, 756403, 633844, 635891, 1117698, 691214, 532870, 522526, 10165, 34205, 59387, 45752, 317198]</t>
        </is>
      </c>
      <c r="Y840" s="34" t="inlineStr">
        <is>
          <t>80%</t>
        </is>
      </c>
      <c r="Z840" s="34" t="inlineStr">
        <is>
          <t>6.4/10</t>
        </is>
      </c>
      <c r="AA840" s="34" t="inlineStr">
        <is>
          <t>69/100</t>
        </is>
      </c>
      <c r="AB840" s="34" t="inlineStr">
        <is>
          <t>https://www.youtube.com/embed/tJp5pLsXhgo</t>
        </is>
      </c>
      <c r="AC840" s="46" t="n">
        <v>1731215633548</v>
      </c>
    </row>
    <row r="841" ht="14.25" customHeight="1" s="130">
      <c r="A841" s="85" t="inlineStr">
        <is>
          <t>The Mummy Returns</t>
        </is>
      </c>
      <c r="B841" s="86" t="n">
        <v>57</v>
      </c>
      <c r="C841" s="109" t="inlineStr">
        <is>
          <t>Dark Universe</t>
        </is>
      </c>
      <c r="D841" s="47" t="inlineStr">
        <is>
          <t>Mummy</t>
        </is>
      </c>
      <c r="E841" s="87" t="inlineStr">
        <is>
          <t>Action</t>
        </is>
      </c>
      <c r="F841" s="88" t="inlineStr">
        <is>
          <t>Adventure</t>
        </is>
      </c>
      <c r="G841" s="110" t="n"/>
      <c r="H841" s="115" t="n"/>
      <c r="I841" s="89" t="inlineStr">
        <is>
          <t>Universal Pictures</t>
        </is>
      </c>
      <c r="J841" s="90" t="n">
        <v>2001</v>
      </c>
      <c r="K841" s="34">
        <f>ROW(K841)-1</f>
        <v/>
      </c>
      <c r="L841" s="91"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M841" s="36"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N841" s="37" t="inlineStr">
        <is>
          <t>https://image.tmdb.org/t/p/w500/kdJsW7hcy1lrj7tdMPycTAQPAiR.jpg</t>
        </is>
      </c>
      <c r="O841" s="38" t="inlineStr">
        <is>
          <t>Brendan Fraser, Rachel Weisz, John Hannah, Arnold Vosloo, Oded Fehr, Patricia Velásquez, Freddie Boath, Alun Armstrong</t>
        </is>
      </c>
      <c r="P841" s="39" t="inlineStr">
        <is>
          <t>Stephen Sommers</t>
        </is>
      </c>
      <c r="Q841" s="40" t="inlineStr">
        <is>
          <t>[{"Source": "Internet Movie Database", "Value": "6.4/10"}, {"Source": "Rotten Tomatoes", "Value": "46%"}, {"Source": "Metacritic", "Value": "48/100"}]</t>
        </is>
      </c>
      <c r="R841" s="41" t="inlineStr">
        <is>
          <t>443,280,904</t>
        </is>
      </c>
      <c r="S841" s="42" t="inlineStr">
        <is>
          <t>PG-13</t>
        </is>
      </c>
      <c r="T841" s="43" t="inlineStr">
        <is>
          <t>130</t>
        </is>
      </c>
      <c r="U841" s="44" t="inlineStr">
        <is>
          <t>{"link": "https://www.themoviedb.org/movie/1734-the-mummy-returns/watch?locale=CA",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1" s="45" t="inlineStr">
        <is>
          <t>98,000,000</t>
        </is>
      </c>
      <c r="W841" s="34" t="n">
        <v>1734</v>
      </c>
      <c r="X841" s="34" t="inlineStr">
        <is>
          <t>[1735, 564, 9334, 13387, 616073, 763539, 296, 518158, 212262, 49444, 9480, 10054, 47854, 282035, 390555, 36897, 19503, 88751, 1995, 331]</t>
        </is>
      </c>
      <c r="Y841" s="34" t="inlineStr">
        <is>
          <t>46%</t>
        </is>
      </c>
      <c r="Z841" s="34" t="inlineStr">
        <is>
          <t>6.4/10</t>
        </is>
      </c>
      <c r="AA841" s="34" t="inlineStr">
        <is>
          <t>48/100</t>
        </is>
      </c>
      <c r="AB841" s="34" t="inlineStr">
        <is>
          <t>https://www.youtube.com/embed/ptmLrNpmcBo</t>
        </is>
      </c>
      <c r="AC841" s="46" t="n">
        <v>1731215633548</v>
      </c>
    </row>
    <row r="842" ht="14.25" customHeight="1" s="130">
      <c r="A842" s="85" t="inlineStr">
        <is>
          <t>The Beach Bum</t>
        </is>
      </c>
      <c r="B842" s="86" t="n">
        <v>57</v>
      </c>
      <c r="C842" s="109" t="n"/>
      <c r="D842" s="47" t="n"/>
      <c r="E842" s="87" t="inlineStr">
        <is>
          <t>Comedy</t>
        </is>
      </c>
      <c r="F842" s="88" t="n"/>
      <c r="G842" s="110" t="n"/>
      <c r="H842" s="115" t="n"/>
      <c r="I842" s="89" t="inlineStr">
        <is>
          <t>NEON</t>
        </is>
      </c>
      <c r="J842" s="90" t="n">
        <v>2019</v>
      </c>
      <c r="K842" s="34">
        <f>ROW(K842)-1</f>
        <v/>
      </c>
      <c r="L842" s="91" t="n"/>
      <c r="M842" s="36" t="inlineStr">
        <is>
          <t>An irreverent comedy about the misadventures of Moondog, a rebellious stoner and lovable rogue who lives large.</t>
        </is>
      </c>
      <c r="N842" s="37" t="inlineStr">
        <is>
          <t>https://image.tmdb.org/t/p/w500/iXMxdC7T0t3dxislnUNybcvJmAH.jpg</t>
        </is>
      </c>
      <c r="O842" s="38" t="inlineStr">
        <is>
          <t>Matthew McConaughey, Snoop Dogg, Isla Fisher, Jimmy Buffett, Zac Efron, Martin Lawrence, Stefania LaVie Owen, Jonah Hill</t>
        </is>
      </c>
      <c r="P842" s="39" t="inlineStr">
        <is>
          <t>Harmony Korine</t>
        </is>
      </c>
      <c r="Q842" s="40" t="inlineStr">
        <is>
          <t>[{"Source": "Internet Movie Database", "Value": "5.5/10"}, {"Source": "Rotten Tomatoes", "Value": "58%"}, {"Source": "Metacritic", "Value": "55/100"}]</t>
        </is>
      </c>
      <c r="R842" s="41" t="inlineStr">
        <is>
          <t>4,600,000</t>
        </is>
      </c>
      <c r="S842" s="42" t="inlineStr">
        <is>
          <t>R</t>
        </is>
      </c>
      <c r="T842" s="43" t="inlineStr">
        <is>
          <t>95</t>
        </is>
      </c>
      <c r="U842" s="44" t="inlineStr">
        <is>
          <t>{"link": "https://www.themoviedb.org/movie/441384-the-beach-bum/watch?locale=CA",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is>
      </c>
      <c r="V842" s="45" t="inlineStr">
        <is>
          <t>5,000,000</t>
        </is>
      </c>
      <c r="W842" s="34" t="n">
        <v>441384</v>
      </c>
      <c r="X842" s="34" t="inlineStr">
        <is>
          <t>[543326, 55343, 498596, 373479, 456231, 85340, 505163, 462550, 16135, 252596, 46788, 542828, 25466, 440444, 510452, 739542, 339927, 171540, 646593, 48303]</t>
        </is>
      </c>
      <c r="Y842" s="34" t="inlineStr">
        <is>
          <t>58%</t>
        </is>
      </c>
      <c r="Z842" s="34" t="inlineStr">
        <is>
          <t>5.5/10</t>
        </is>
      </c>
      <c r="AA842" s="34" t="inlineStr">
        <is>
          <t>55/100</t>
        </is>
      </c>
      <c r="AB842" s="34" t="inlineStr">
        <is>
          <t>https://www.youtube.com/embed/qSALRP1mZNQ</t>
        </is>
      </c>
      <c r="AC842" s="46" t="n">
        <v>1731215633548</v>
      </c>
    </row>
    <row r="843" ht="14.25" customHeight="1" s="130">
      <c r="A843" s="85" t="inlineStr">
        <is>
          <t>Napoleon</t>
        </is>
      </c>
      <c r="B843" s="86" t="n">
        <v>57</v>
      </c>
      <c r="C843" s="109" t="n"/>
      <c r="D843" s="47" t="n"/>
      <c r="E843" s="87" t="inlineStr">
        <is>
          <t>Drama</t>
        </is>
      </c>
      <c r="F843" s="88" t="inlineStr">
        <is>
          <t>Action</t>
        </is>
      </c>
      <c r="G843" s="110" t="n"/>
      <c r="H843" s="115" t="inlineStr">
        <is>
          <t>Apple TV+</t>
        </is>
      </c>
      <c r="I843" s="89" t="inlineStr">
        <is>
          <t>Apple TV+</t>
        </is>
      </c>
      <c r="J843" s="90" t="n">
        <v>2023</v>
      </c>
      <c r="K843" s="34">
        <f>ROW(K843)-1</f>
        <v/>
      </c>
      <c r="L843" s="91"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M843" s="34" t="inlineStr">
        <is>
          <t>An epic that details the checkered rise and fall of French Emperor Napoleon Bonaparte and his relentless journey to power through the prism of his addictive, volatile relationship with his wife, Josephine.</t>
        </is>
      </c>
      <c r="N843" s="34" t="inlineStr">
        <is>
          <t>https://image.tmdb.org/t/p/w500/vcZWJGvB5xydWuUO1vaTLI82tGi.jpg</t>
        </is>
      </c>
      <c r="O843" s="34" t="inlineStr">
        <is>
          <t>Joaquin Phoenix, Vanessa Kirby, Tahar Rahim, Rupert Everett, Mark Bonnar, Paul Rhys, Ben Miles, Riana Duce</t>
        </is>
      </c>
      <c r="P843" s="34" t="inlineStr">
        <is>
          <t>Ridley Scott</t>
        </is>
      </c>
      <c r="Q843" s="50" t="inlineStr">
        <is>
          <t>[{"Source": "Internet Movie Database", "Value": "6.3/10"}, {"Source": "Rotten Tomatoes", "Value": "58%"}, {"Source": "Metacritic", "Value": "64/100"}]</t>
        </is>
      </c>
      <c r="R843" s="51" t="inlineStr">
        <is>
          <t>220,597,098</t>
        </is>
      </c>
      <c r="S843" s="34" t="inlineStr">
        <is>
          <t>R</t>
        </is>
      </c>
      <c r="T843" s="34" t="inlineStr">
        <is>
          <t>158</t>
        </is>
      </c>
      <c r="U843" s="34" t="inlineStr">
        <is>
          <t>{"link": "https://www.themoviedb.org/movie/753342-napoleon/watch?locale=CA", "free": [{"logo_path": "/2E03IAZsX4ZaUqM7tXlctEPMGWS.jpg", "provider_id": 350, "provider_name": "Apple TV Plus", "display_priority": 7}], "flatrate": [{"logo_path": "/2E03IAZsX4ZaUqM7tXlctEPMGWS.jpg", "provider_id": 350, "provider_name": "Apple TV Plus", "display_priority": 7}, {"logo_path": "/yFrZVSC4UnDpeIzX2svcRPgV5P5.jpg", "provider_id": 2243, "provider_name": "Apple TV Plus Amazon Channel", "display_priority": 168}],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3" s="51" t="inlineStr">
        <is>
          <t>165,000,000</t>
        </is>
      </c>
      <c r="W843" s="34" t="n">
        <v>753342</v>
      </c>
      <c r="X843" s="34" t="inlineStr">
        <is>
          <t>[955916, 906126, 466420, 787699, 859235, 944117, 609681, 572802, 1026227, 799155, 1111796, 837335, 695721, 848187, 365620, 621587, 872585, 800158, 1021803, 899445]</t>
        </is>
      </c>
      <c r="Y843" s="34" t="inlineStr">
        <is>
          <t>58%</t>
        </is>
      </c>
      <c r="Z843" s="34" t="inlineStr">
        <is>
          <t>6.3/10</t>
        </is>
      </c>
      <c r="AA843" s="34" t="inlineStr">
        <is>
          <t>64/100</t>
        </is>
      </c>
      <c r="AB843" s="34" t="inlineStr">
        <is>
          <t>https://www.youtube.com/embed/KPr42qEdhnU</t>
        </is>
      </c>
      <c r="AC843" s="46" t="n">
        <v>1731215633548</v>
      </c>
    </row>
    <row r="844" ht="14.25" customHeight="1" s="130">
      <c r="A844" s="85" t="inlineStr">
        <is>
          <t>Lilo &amp; Stitch 2: Stitch Has a Glitch</t>
        </is>
      </c>
      <c r="B844" s="86" t="n">
        <v>57</v>
      </c>
      <c r="C844" s="109" t="inlineStr">
        <is>
          <t>Disney Animation</t>
        </is>
      </c>
      <c r="D844" s="47" t="inlineStr">
        <is>
          <t>Lilo &amp; Stitch</t>
        </is>
      </c>
      <c r="E844" s="87" t="inlineStr">
        <is>
          <t>Animated</t>
        </is>
      </c>
      <c r="F844" s="88" t="n"/>
      <c r="G844" s="110" t="n"/>
      <c r="H844" s="115" t="n"/>
      <c r="I844" s="89" t="inlineStr">
        <is>
          <t>Disney</t>
        </is>
      </c>
      <c r="J844" s="90" t="n">
        <v>2005</v>
      </c>
      <c r="K844" s="34">
        <f>ROW(K844)-1</f>
        <v/>
      </c>
      <c r="L844" s="91" t="n"/>
      <c r="M844" s="34"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N844" s="34" t="inlineStr">
        <is>
          <t>https://image.tmdb.org/t/p/w500/vcn7a7ENxi5TBTlka4wYLzmKQIp.jpg</t>
        </is>
      </c>
      <c r="O844" s="34" t="inlineStr">
        <is>
          <t>Chris Sanders, Dakota Fanning, Tia Carrere, David Ogden Stiers, Kevin McDonald, Kunewa Mook, Jason Scott Lee, William J. Caparella</t>
        </is>
      </c>
      <c r="P844" s="34" t="inlineStr">
        <is>
          <t>Michael LaBash, Tony Leondis</t>
        </is>
      </c>
      <c r="Q844" s="50" t="inlineStr">
        <is>
          <t>[{"Source": "Internet Movie Database", "Value": "6.3/10"}, {"Source": "Rotten Tomatoes", "Value": "40%"}]</t>
        </is>
      </c>
      <c r="R844" s="34" t="inlineStr">
        <is>
          <t>0</t>
        </is>
      </c>
      <c r="S844" s="34" t="inlineStr">
        <is>
          <t>PG</t>
        </is>
      </c>
      <c r="T844" s="34" t="inlineStr">
        <is>
          <t>68</t>
        </is>
      </c>
      <c r="U844" s="34" t="inlineStr">
        <is>
          <t>{"link": "https://www.themoviedb.org/movie/20760-lilo-stitch-2-stitch-has-a-glitch/watch?locale=CA",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44" s="34" t="inlineStr">
        <is>
          <t>0</t>
        </is>
      </c>
      <c r="W844" s="34" t="n">
        <v>20760</v>
      </c>
      <c r="X844" s="34" t="inlineStr">
        <is>
          <t>[21316, 15567, 11544, 353998, 13691, 16455, 160155, 68063, 46064, 289416, 296313, 405894, 418308, 219247, 22777, 387892, 86507, 48741, 203546, 1177672]</t>
        </is>
      </c>
      <c r="Y844" s="34" t="inlineStr">
        <is>
          <t>40%</t>
        </is>
      </c>
      <c r="Z844" s="34" t="inlineStr">
        <is>
          <t>6.3/10</t>
        </is>
      </c>
      <c r="AA844" s="34" t="inlineStr">
        <is>
          <t>N/A</t>
        </is>
      </c>
      <c r="AB844" s="34" t="inlineStr">
        <is>
          <t>https://www.youtube.com/embed/NDCvdbjYkeE</t>
        </is>
      </c>
      <c r="AC844" s="46" t="n">
        <v>1731215633548</v>
      </c>
    </row>
    <row r="845" ht="14.25" customHeight="1" s="130">
      <c r="A845" s="85" t="inlineStr">
        <is>
          <t>Hook</t>
        </is>
      </c>
      <c r="B845" s="86" t="n">
        <v>57</v>
      </c>
      <c r="C845" s="109" t="n"/>
      <c r="D845" s="47" t="n"/>
      <c r="E845" s="87" t="inlineStr">
        <is>
          <t>Fantasy</t>
        </is>
      </c>
      <c r="F845" s="88" t="n"/>
      <c r="G845" s="110" t="n"/>
      <c r="H845" s="115" t="n"/>
      <c r="I845" s="89" t="inlineStr">
        <is>
          <t>TriStar Pictures</t>
        </is>
      </c>
      <c r="J845" s="90" t="n">
        <v>1991</v>
      </c>
      <c r="K845" s="34">
        <f>ROW(K845)-1</f>
        <v/>
      </c>
      <c r="L845" s="91" t="n"/>
      <c r="M845" s="34"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N845" s="34" t="inlineStr">
        <is>
          <t>https://image.tmdb.org/t/p/w500/a6rB1lGXoGms7gWxRfJneQmAjNV.jpg</t>
        </is>
      </c>
      <c r="O845" s="34" t="inlineStr">
        <is>
          <t>Dustin Hoffman, Robin Williams, Julia Roberts, Bob Hoskins, Maggie Smith, Caroline Goodall, Charlie Korsmo, Amber Scott</t>
        </is>
      </c>
      <c r="P845" s="34" t="inlineStr">
        <is>
          <t>Steven Spielberg</t>
        </is>
      </c>
      <c r="Q845" s="50" t="inlineStr">
        <is>
          <t>[{"Source": "Internet Movie Database", "Value": "6.8/10"}, {"Source": "Rotten Tomatoes", "Value": "29%"}, {"Source": "Metacritic", "Value": "52/100"}]</t>
        </is>
      </c>
      <c r="R845" s="51" t="inlineStr">
        <is>
          <t>300,900,000</t>
        </is>
      </c>
      <c r="S845" s="34" t="inlineStr">
        <is>
          <t>PG</t>
        </is>
      </c>
      <c r="T845" s="34" t="inlineStr">
        <is>
          <t>141</t>
        </is>
      </c>
      <c r="U845" s="34" t="inlineStr">
        <is>
          <t>{"link": "https://www.themoviedb.org/movie/879-hook/watch?locale=CA",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t>
        </is>
      </c>
      <c r="V845" s="51" t="inlineStr">
        <is>
          <t>70,000,000</t>
        </is>
      </c>
      <c r="W845" s="34" t="n">
        <v>879</v>
      </c>
      <c r="X845" s="34" t="inlineStr">
        <is>
          <t>[788, 840, 8367, 8844, 10380, 9079, 2907, 809, 856, 888, 2277, 11774, 9340, 13225, 11597, 9319, 817, 11708, 11005, 50359]</t>
        </is>
      </c>
      <c r="Y845" s="34" t="inlineStr">
        <is>
          <t>29%</t>
        </is>
      </c>
      <c r="Z845" s="34" t="inlineStr">
        <is>
          <t>6.8/10</t>
        </is>
      </c>
      <c r="AA845" s="34" t="inlineStr">
        <is>
          <t>52/100</t>
        </is>
      </c>
      <c r="AB845" s="34" t="inlineStr">
        <is>
          <t>https://www.youtube.com/embed/c-vwgt8cwEM</t>
        </is>
      </c>
      <c r="AC845" s="46" t="n">
        <v>1731215633548</v>
      </c>
    </row>
    <row r="846" ht="14.25" customHeight="1" s="130">
      <c r="A846" s="85" t="inlineStr">
        <is>
          <t>Where'd You Go, Bernadette?</t>
        </is>
      </c>
      <c r="B846" s="86" t="n">
        <v>57</v>
      </c>
      <c r="C846" s="109" t="n"/>
      <c r="D846" s="47" t="n"/>
      <c r="E846" s="87" t="inlineStr">
        <is>
          <t>Drama</t>
        </is>
      </c>
      <c r="F846" s="88" t="inlineStr">
        <is>
          <t>Mystery</t>
        </is>
      </c>
      <c r="G846" s="110" t="n"/>
      <c r="H846" s="115" t="n"/>
      <c r="I846" s="89" t="inlineStr">
        <is>
          <t>United Artists</t>
        </is>
      </c>
      <c r="J846" s="90" t="n">
        <v>2019</v>
      </c>
      <c r="K846" s="34">
        <f>ROW(K846)-1</f>
        <v/>
      </c>
      <c r="L846" s="91" t="n"/>
      <c r="M846" s="34" t="inlineStr">
        <is>
          <t>When architect-turned-recluse Bernadette Fox goes missing prior to a family trip to Antarctica, her 15-year-old daughter Bee goes on a quest with Bernadette's husband to find her.</t>
        </is>
      </c>
      <c r="N846" s="34" t="inlineStr">
        <is>
          <t>https://image.tmdb.org/t/p/w500/BziuuZULnGmTRLthEty1QdKSEo.jpg</t>
        </is>
      </c>
      <c r="O846" s="34" t="inlineStr">
        <is>
          <t>Cate Blanchett, Billy Crudup, Emma Nelson, Kristen Wiig, Patrick Sebes, Judy Greer, Steve Zahn, Laurence Fishburne</t>
        </is>
      </c>
      <c r="P846" s="34" t="inlineStr">
        <is>
          <t>Richard Linklater</t>
        </is>
      </c>
      <c r="Q846" s="50" t="inlineStr">
        <is>
          <t>[{"Source": "Internet Movie Database", "Value": "6.5/10"}, {"Source": "Rotten Tomatoes", "Value": "50%"}, {"Source": "Metacritic", "Value": "51/100"}]</t>
        </is>
      </c>
      <c r="R846" s="34" t="inlineStr">
        <is>
          <t>0</t>
        </is>
      </c>
      <c r="S846" s="34" t="inlineStr">
        <is>
          <t>PG-13</t>
        </is>
      </c>
      <c r="T846" s="34" t="inlineStr">
        <is>
          <t>109</t>
        </is>
      </c>
      <c r="U846" s="34" t="inlineStr">
        <is>
          <t>{"link": "https://www.themoviedb.org/movie/405177-where-d-you-go-bernadette/watch?locale=CA",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46" s="51" t="inlineStr">
        <is>
          <t>20,000,000</t>
        </is>
      </c>
      <c r="W846" s="34" t="n">
        <v>405177</v>
      </c>
      <c r="X846" s="34" t="inlineStr">
        <is>
          <t>[654902, 794246, 565276, 677574, 642738, 441316, 31172, 14877, 619139, 574437, 856402, 30619, 555953, 709275, 743738, 432331, 406000, 863928, 32488, 18499]</t>
        </is>
      </c>
      <c r="Y846" s="34" t="inlineStr">
        <is>
          <t>50%</t>
        </is>
      </c>
      <c r="Z846" s="34" t="inlineStr">
        <is>
          <t>6.5/10</t>
        </is>
      </c>
      <c r="AA846" s="34" t="inlineStr">
        <is>
          <t>51/100</t>
        </is>
      </c>
      <c r="AB846" s="34" t="inlineStr">
        <is>
          <t>https://www.youtube.com/embed/yc1-qTxiDdU</t>
        </is>
      </c>
      <c r="AC846" s="46" t="n">
        <v>1731215633548</v>
      </c>
    </row>
    <row r="847" ht="14.25" customHeight="1" s="130">
      <c r="A847" s="85" t="inlineStr">
        <is>
          <t>Batman v Superman: Ultimate Edition</t>
        </is>
      </c>
      <c r="B847" s="86" t="n">
        <v>57</v>
      </c>
      <c r="C847" s="109" t="inlineStr">
        <is>
          <t>DC</t>
        </is>
      </c>
      <c r="D847" s="47" t="inlineStr">
        <is>
          <t>DCEU</t>
        </is>
      </c>
      <c r="E847" s="87" t="inlineStr">
        <is>
          <t>Comic Book</t>
        </is>
      </c>
      <c r="F847" s="88" t="n"/>
      <c r="G847" s="110" t="n"/>
      <c r="H847" s="115" t="n"/>
      <c r="I847" s="89" t="inlineStr">
        <is>
          <t>Warner Bros.</t>
        </is>
      </c>
      <c r="J847" s="90" t="n">
        <v>2016</v>
      </c>
      <c r="K847" s="34">
        <f>ROW(K847)-1</f>
        <v/>
      </c>
      <c r="L847" s="91" t="n"/>
      <c r="M847" s="34"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N847" s="34" t="inlineStr">
        <is>
          <t>https://image.tmdb.org/t/p/w500/5UsK3grJvtQrtzEgqNlDljJW96w.jpg</t>
        </is>
      </c>
      <c r="O847" s="34" t="inlineStr">
        <is>
          <t>Ben Affleck, Henry Cavill, Jesse Eisenberg, Gal Gadot, Amy Adams, Diane Lane, Jeremy Irons, Holly Hunter</t>
        </is>
      </c>
      <c r="P847" s="34" t="inlineStr">
        <is>
          <t>Zack Snyder</t>
        </is>
      </c>
      <c r="Q847" s="50" t="inlineStr">
        <is>
          <t>[{"Source": "Internet Movie Database", "Value": "6.5/10"}, {"Source": "Rotten Tomatoes", "Value": "29%"}, {"Source": "Metacritic", "Value": "44/100"}]</t>
        </is>
      </c>
      <c r="R847" s="51" t="inlineStr">
        <is>
          <t>874,362,803</t>
        </is>
      </c>
      <c r="S847" s="34" t="inlineStr">
        <is>
          <t>R</t>
        </is>
      </c>
      <c r="T847" s="34" t="inlineStr">
        <is>
          <t>152</t>
        </is>
      </c>
      <c r="U847" s="34" t="inlineStr">
        <is>
          <t>{"link": "https://www.themoviedb.org/movie/209112-batman-v-superman-dawn-of-justice/watch?locale=CA",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847" s="51" t="inlineStr">
        <is>
          <t>250,000,000</t>
        </is>
      </c>
      <c r="W847" s="34" t="n">
        <v>209112</v>
      </c>
      <c r="X847" s="34" t="inlineStr">
        <is>
          <t>[49521, 271110, 297761, 141052, 246655, 293660, 382322, 297762, 269149, 278927, 262504, 155, 364, 140607, 188927, 267860, 333371, 99861, 47933, 290595]</t>
        </is>
      </c>
      <c r="Y847" s="34" t="inlineStr">
        <is>
          <t>29%</t>
        </is>
      </c>
      <c r="Z847" s="34" t="inlineStr">
        <is>
          <t>6.5/10</t>
        </is>
      </c>
      <c r="AA847" s="34" t="inlineStr">
        <is>
          <t>44/100</t>
        </is>
      </c>
      <c r="AB847" s="34" t="inlineStr">
        <is>
          <t>https://www.youtube.com/embed/s9EkdAHqtvU</t>
        </is>
      </c>
      <c r="AC847" s="46" t="n">
        <v>1731215633548</v>
      </c>
    </row>
    <row r="848" ht="14.25" customHeight="1" s="130">
      <c r="A848" s="85" t="inlineStr">
        <is>
          <t>Blade II</t>
        </is>
      </c>
      <c r="B848" s="86" t="n">
        <v>57</v>
      </c>
      <c r="C848" s="109" t="inlineStr">
        <is>
          <t>Marvel</t>
        </is>
      </c>
      <c r="D848" s="47" t="inlineStr">
        <is>
          <t>Blade</t>
        </is>
      </c>
      <c r="E848" s="87" t="inlineStr">
        <is>
          <t>Comic Book</t>
        </is>
      </c>
      <c r="F848" s="88" t="n"/>
      <c r="G848" s="110" t="n"/>
      <c r="H848" s="115" t="n"/>
      <c r="I848" s="89" t="inlineStr">
        <is>
          <t>Warner Bros.</t>
        </is>
      </c>
      <c r="J848" s="90" t="n">
        <v>2002</v>
      </c>
      <c r="K848" s="34">
        <f>ROW(K848)-1</f>
        <v/>
      </c>
      <c r="L848" s="91" t="n"/>
      <c r="M848" s="34"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N848" s="34" t="inlineStr">
        <is>
          <t>https://image.tmdb.org/t/p/w500/wAn6VYamKbnOtfyTZ6arVtkMzDv.jpg</t>
        </is>
      </c>
      <c r="O848" s="34" t="inlineStr">
        <is>
          <t>Wesley Snipes, Kris Kristofferson, Ron Perlman, Leonor Varela, Norman Reedus, Thomas Kretschmann, Luke Goss, Matt Schulze</t>
        </is>
      </c>
      <c r="P848" s="34" t="inlineStr">
        <is>
          <t>Guillermo del Toro</t>
        </is>
      </c>
      <c r="Q848" s="50" t="inlineStr">
        <is>
          <t>[{"Source": "Internet Movie Database", "Value": "6.7/10"}, {"Source": "Rotten Tomatoes", "Value": "57%"}, {"Source": "Metacritic", "Value": "52/100"}]</t>
        </is>
      </c>
      <c r="R848" s="51" t="inlineStr">
        <is>
          <t>155,010,032</t>
        </is>
      </c>
      <c r="S848" s="34" t="inlineStr">
        <is>
          <t>R</t>
        </is>
      </c>
      <c r="T848" s="34" t="inlineStr">
        <is>
          <t>117</t>
        </is>
      </c>
      <c r="U848" s="34" t="inlineStr">
        <is>
          <t>{"link": "https://www.themoviedb.org/movie/36586-blade-ii/watch?locale=CA",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is>
      </c>
      <c r="V848" s="51" t="inlineStr">
        <is>
          <t>54,000,000</t>
        </is>
      </c>
      <c r="W848" s="34" t="n">
        <v>36586</v>
      </c>
      <c r="X848" s="34" t="inlineStr">
        <is>
          <t>[36648, 36647, 1487, 1433, 170, 76726, 1576, 11655, 132759, 36658, 11253, 557, 8698, 46420, 863, 425, 23483, 2636, 1927, 9741]</t>
        </is>
      </c>
      <c r="Y848" s="34" t="inlineStr">
        <is>
          <t>57%</t>
        </is>
      </c>
      <c r="Z848" s="34" t="inlineStr">
        <is>
          <t>6.7/10</t>
        </is>
      </c>
      <c r="AA848" s="34" t="inlineStr">
        <is>
          <t>52/100</t>
        </is>
      </c>
      <c r="AB848" s="34" t="inlineStr">
        <is>
          <t>https://www.youtube.com/embed/fcCQ7xk8zzM</t>
        </is>
      </c>
      <c r="AC848" s="46" t="n">
        <v>1731215633548</v>
      </c>
    </row>
    <row r="849" ht="14.25" customHeight="1" s="130">
      <c r="A849" s="85" t="inlineStr">
        <is>
          <t>2 Fast 2 Furious</t>
        </is>
      </c>
      <c r="B849" s="86" t="n">
        <v>57</v>
      </c>
      <c r="C849" s="109" t="inlineStr">
        <is>
          <t>Fast Saga</t>
        </is>
      </c>
      <c r="D849" s="47" t="n"/>
      <c r="E849" s="87" t="inlineStr">
        <is>
          <t>Crime</t>
        </is>
      </c>
      <c r="F849" s="88" t="inlineStr">
        <is>
          <t>Action</t>
        </is>
      </c>
      <c r="G849" s="110" t="n"/>
      <c r="H849" s="115" t="n"/>
      <c r="I849" s="89" t="inlineStr">
        <is>
          <t>Universal Pictures</t>
        </is>
      </c>
      <c r="J849" s="90" t="n">
        <v>2003</v>
      </c>
      <c r="K849" s="34">
        <f>ROW(K849)-1</f>
        <v/>
      </c>
      <c r="L849" s="91" t="n"/>
      <c r="M849" s="36"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N849" s="37" t="inlineStr">
        <is>
          <t>https://image.tmdb.org/t/p/w500/6nDZExrDKIXvSAghsFKVFRVJuSf.jpg</t>
        </is>
      </c>
      <c r="O849" s="38" t="inlineStr">
        <is>
          <t>Paul Walker, Tyrese Gibson, Eva Mendes, Ludacris, Cole Hauser, James Remar, Devon Aoki, Thom Barry</t>
        </is>
      </c>
      <c r="P849" s="39" t="inlineStr">
        <is>
          <t>John Singleton</t>
        </is>
      </c>
      <c r="Q849" s="40" t="inlineStr">
        <is>
          <t>[{"Source": "Internet Movie Database", "Value": "5.9/10"}, {"Source": "Rotten Tomatoes", "Value": "37%"}, {"Source": "Metacritic", "Value": "38/100"}]</t>
        </is>
      </c>
      <c r="R849" s="64" t="inlineStr">
        <is>
          <t>236,350,661</t>
        </is>
      </c>
      <c r="S849" s="65" t="inlineStr">
        <is>
          <t>PG-13</t>
        </is>
      </c>
      <c r="T849" s="66" t="inlineStr">
        <is>
          <t>107</t>
        </is>
      </c>
      <c r="U849" s="44" t="inlineStr">
        <is>
          <t>{"link": "https://www.themoviedb.org/movie/584-2-fast-2-furious/watch?locale=CA",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t>
        </is>
      </c>
      <c r="V849" s="67" t="inlineStr">
        <is>
          <t>76,000,000</t>
        </is>
      </c>
      <c r="W849" s="34" t="n">
        <v>584</v>
      </c>
      <c r="X849" s="34" t="inlineStr">
        <is>
          <t>[9615, 13804, 9799, 51497, 136400, 82992, 77959, 253835, 14161, 10866, 64688, 8065, 9522, 168259, 608, 545669, 1271, 9506, 36668, 9654]</t>
        </is>
      </c>
      <c r="Y849" s="34" t="inlineStr">
        <is>
          <t>37%</t>
        </is>
      </c>
      <c r="Z849" s="34" t="inlineStr">
        <is>
          <t>5.9/10</t>
        </is>
      </c>
      <c r="AA849" s="34" t="inlineStr">
        <is>
          <t>38/100</t>
        </is>
      </c>
      <c r="AB849" s="34" t="inlineStr">
        <is>
          <t>https://www.youtube.com/embed/fDooSsgINLQ</t>
        </is>
      </c>
      <c r="AC849" s="46" t="n">
        <v>1731215633548</v>
      </c>
    </row>
    <row r="850" ht="14.25" customHeight="1" s="130">
      <c r="A850" s="85" t="inlineStr">
        <is>
          <t>The Slammin' Salmon</t>
        </is>
      </c>
      <c r="B850" s="86" t="n">
        <v>57</v>
      </c>
      <c r="C850" s="109" t="inlineStr">
        <is>
          <t>Broken Lizard</t>
        </is>
      </c>
      <c r="D850" s="47" t="n"/>
      <c r="E850" s="87" t="inlineStr">
        <is>
          <t>Comedy</t>
        </is>
      </c>
      <c r="F850" s="88" t="n"/>
      <c r="G850" s="110" t="n"/>
      <c r="H850" s="115" t="n"/>
      <c r="I850" s="89" t="inlineStr">
        <is>
          <t>Anchor Bay Films</t>
        </is>
      </c>
      <c r="J850" s="90" t="n">
        <v>2009</v>
      </c>
      <c r="K850" s="34">
        <f>ROW(K850)-1</f>
        <v/>
      </c>
      <c r="L850" s="91" t="n"/>
      <c r="M850" s="52"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N850" s="53" t="inlineStr">
        <is>
          <t>https://image.tmdb.org/t/p/w500/yX9skMoAc1JAimJFtczEif4f1jS.jpg</t>
        </is>
      </c>
      <c r="O850" s="54" t="inlineStr">
        <is>
          <t>Michael Clarke Duncan, Jay Chandrasekhar, Kevin Heffernan, Steve Lemme, Erik Stolhanske, Paul Soter, Cobie Smulders, Will Forte</t>
        </is>
      </c>
      <c r="P850" s="55" t="inlineStr">
        <is>
          <t>Kevin Heffernan</t>
        </is>
      </c>
      <c r="Q850" s="50" t="inlineStr">
        <is>
          <t>[{"Source": "Internet Movie Database", "Value": "6.4/10"}, {"Source": "Rotten Tomatoes", "Value": "35%"}, {"Source": "Metacritic", "Value": "40/100"}]</t>
        </is>
      </c>
      <c r="R850" s="56" t="inlineStr">
        <is>
          <t>60,421</t>
        </is>
      </c>
      <c r="S850" s="57" t="inlineStr">
        <is>
          <t>R</t>
        </is>
      </c>
      <c r="T850" s="58" t="inlineStr">
        <is>
          <t>90</t>
        </is>
      </c>
      <c r="U850" s="44" t="inlineStr">
        <is>
          <t>{}</t>
        </is>
      </c>
      <c r="V850" s="62" t="inlineStr">
        <is>
          <t>0</t>
        </is>
      </c>
      <c r="W850" s="34" t="n">
        <v>34423</v>
      </c>
      <c r="X850" s="34" t="inlineStr">
        <is>
          <t>[6519, 2457, 353047, 11082, 9448, 11928, 10071, 43090, 22511, 39939, 9335, 445571, 406997, 866398, 72105, 420818, 1271, 339403, 155, 13]</t>
        </is>
      </c>
      <c r="Y850" s="34" t="inlineStr">
        <is>
          <t>35%</t>
        </is>
      </c>
      <c r="Z850" s="34" t="inlineStr">
        <is>
          <t>6.4/10</t>
        </is>
      </c>
      <c r="AA850" s="34" t="inlineStr">
        <is>
          <t>40/100</t>
        </is>
      </c>
      <c r="AB850" s="34" t="inlineStr">
        <is>
          <t>https://www.youtube.com/embed/4-RjVZ5E3Vg</t>
        </is>
      </c>
      <c r="AC850" s="46" t="n">
        <v>1731215633548</v>
      </c>
    </row>
    <row r="851" ht="14.25" customHeight="1" s="130">
      <c r="A851" s="85" t="inlineStr">
        <is>
          <t>Can't Hardly Wait</t>
        </is>
      </c>
      <c r="B851" s="86" t="n">
        <v>57</v>
      </c>
      <c r="C851" s="109" t="n"/>
      <c r="D851" s="47" t="n"/>
      <c r="E851" s="87" t="inlineStr">
        <is>
          <t>Comedy</t>
        </is>
      </c>
      <c r="F851" s="88" t="inlineStr">
        <is>
          <t>Teen</t>
        </is>
      </c>
      <c r="G851" s="110" t="n"/>
      <c r="H851" s="115" t="n"/>
      <c r="I851" s="89" t="inlineStr">
        <is>
          <t>Columbia Pictures</t>
        </is>
      </c>
      <c r="J851" s="90" t="n">
        <v>1998</v>
      </c>
      <c r="K851" s="34">
        <f>ROW(K851)-1</f>
        <v/>
      </c>
      <c r="L851" s="91" t="inlineStr">
        <is>
          <t>All in one night teen comedy with some funny moments but not enough. Much like the comedy, the sentimentality/romance doesn't fully work either. Great soundtrack, though.</t>
        </is>
      </c>
      <c r="M851" s="36"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N851" s="37" t="inlineStr">
        <is>
          <t>https://image.tmdb.org/t/p/w500/r3a5gGWfS0SDS9nriNrJzSSrErf.jpg</t>
        </is>
      </c>
      <c r="O851" s="38" t="inlineStr">
        <is>
          <t>Jennifer Love Hewitt, Ethan Embry, Charlie Korsmo, Lauren Ambrose, Peter Facinelli, Seth Green, Michelle Brookhurst, Alexander Martin</t>
        </is>
      </c>
      <c r="P851" s="39" t="inlineStr">
        <is>
          <t>Harry Elfont, Deborah Kaplan</t>
        </is>
      </c>
      <c r="Q851" s="40" t="inlineStr">
        <is>
          <t>[{"Source": "Internet Movie Database", "Value": "6.5/10"}, {"Source": "Rotten Tomatoes", "Value": "42%"}, {"Source": "Metacritic", "Value": "52/100"}]</t>
        </is>
      </c>
      <c r="R851" s="41" t="inlineStr">
        <is>
          <t>25,605,015</t>
        </is>
      </c>
      <c r="S851" s="42" t="inlineStr">
        <is>
          <t>PG-13</t>
        </is>
      </c>
      <c r="T851" s="43" t="inlineStr">
        <is>
          <t>100</t>
        </is>
      </c>
      <c r="U851" s="44" t="inlineStr">
        <is>
          <t>{"link": "https://www.themoviedb.org/movie/15037-can-t-hardly-wait/watch?locale=CA",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1" s="45" t="inlineStr">
        <is>
          <t>10,000,000</t>
        </is>
      </c>
      <c r="W851" s="34" t="n">
        <v>15037</v>
      </c>
      <c r="X851" s="34" t="inlineStr">
        <is>
          <t>[20066, 21891, 33743, 67253, 51794, 20595, 19554, 460070, 23919, 19354, 14330, 358430, 602198, 15592, 11374, 333663, 14629, 10560, 41180, 9333]</t>
        </is>
      </c>
      <c r="Y851" s="34" t="inlineStr">
        <is>
          <t>42%</t>
        </is>
      </c>
      <c r="Z851" s="34" t="inlineStr">
        <is>
          <t>6.5/10</t>
        </is>
      </c>
      <c r="AA851" s="34" t="inlineStr">
        <is>
          <t>52/100</t>
        </is>
      </c>
      <c r="AB851" s="34" t="inlineStr">
        <is>
          <t>https://www.youtube.com/embed/qukvN6ieeMY</t>
        </is>
      </c>
      <c r="AC851" s="46" t="n">
        <v>1731215633548</v>
      </c>
    </row>
    <row r="852" ht="14.25" customHeight="1" s="130">
      <c r="A852" s="85" t="inlineStr">
        <is>
          <t>Shrek Forever After</t>
        </is>
      </c>
      <c r="B852" s="86" t="n">
        <v>57</v>
      </c>
      <c r="C852" s="109" t="inlineStr">
        <is>
          <t>Shrek</t>
        </is>
      </c>
      <c r="D852" s="47" t="n"/>
      <c r="E852" s="87" t="inlineStr">
        <is>
          <t>Animated</t>
        </is>
      </c>
      <c r="F852" s="88" t="inlineStr">
        <is>
          <t>Princess</t>
        </is>
      </c>
      <c r="G852" s="110" t="n"/>
      <c r="H852" s="115" t="n"/>
      <c r="I852" s="89" t="inlineStr">
        <is>
          <t>Dreamworks</t>
        </is>
      </c>
      <c r="J852" s="90" t="n">
        <v>2010</v>
      </c>
      <c r="K852" s="34">
        <f>ROW(K852)-1</f>
        <v/>
      </c>
      <c r="L852" s="91" t="n"/>
      <c r="M852" s="34"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N852" s="34" t="inlineStr">
        <is>
          <t>https://image.tmdb.org/t/p/w500/6HrfPZtKcGmX2tUWW3cnciZTaSD.jpg</t>
        </is>
      </c>
      <c r="O852" s="34" t="inlineStr">
        <is>
          <t>Mike Myers, Eddie Murphy, Cameron Diaz, Antonio Banderas, Walt Dohrn, Julie Andrews, John Cleese, Jon Hamm</t>
        </is>
      </c>
      <c r="P852" s="34" t="inlineStr">
        <is>
          <t>Mike Mitchell</t>
        </is>
      </c>
      <c r="Q852" s="50" t="inlineStr">
        <is>
          <t>[{"Source": "Internet Movie Database", "Value": "6.3/10"}, {"Source": "Rotten Tomatoes", "Value": "58%"}, {"Source": "Metacritic", "Value": "58/100"}]</t>
        </is>
      </c>
      <c r="R852" s="51" t="inlineStr">
        <is>
          <t>752,600,867</t>
        </is>
      </c>
      <c r="S852" s="34" t="inlineStr">
        <is>
          <t>PG</t>
        </is>
      </c>
      <c r="T852" s="34" t="inlineStr">
        <is>
          <t>93</t>
        </is>
      </c>
      <c r="U852" s="34" t="inlineStr">
        <is>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2" s="51" t="inlineStr">
        <is>
          <t>165,000,000</t>
        </is>
      </c>
      <c r="W852" s="34" t="n">
        <v>10192</v>
      </c>
      <c r="X852" s="34" t="inlineStr">
        <is>
          <t>[810, 13394, 48466, 809, 8355, 10764, 417859, 421892, 11031, 35056, 808, 13053, 953, 38055, 10527, 11886, 425, 26505, 10193, 15512]</t>
        </is>
      </c>
      <c r="Y852" s="34" t="inlineStr">
        <is>
          <t>58%</t>
        </is>
      </c>
      <c r="Z852" s="34" t="inlineStr">
        <is>
          <t>6.3/10</t>
        </is>
      </c>
      <c r="AA852" s="34" t="inlineStr">
        <is>
          <t>58/100</t>
        </is>
      </c>
      <c r="AB852" s="34" t="inlineStr">
        <is>
          <t>https://www.youtube.com/embed/WV8bbMxPBdc</t>
        </is>
      </c>
      <c r="AC852" s="46" t="n">
        <v>1731215633548</v>
      </c>
    </row>
    <row r="853" ht="14.25" customHeight="1" s="130">
      <c r="A853" s="85" t="inlineStr">
        <is>
          <t>A Million Ways to Die in the West</t>
        </is>
      </c>
      <c r="B853" s="86" t="n">
        <v>56</v>
      </c>
      <c r="C853" s="109" t="n"/>
      <c r="D853" s="47" t="n"/>
      <c r="E853" s="87" t="inlineStr">
        <is>
          <t>Western</t>
        </is>
      </c>
      <c r="F853" s="88" t="inlineStr">
        <is>
          <t>Comedy</t>
        </is>
      </c>
      <c r="G853" s="110" t="n"/>
      <c r="H853" s="115" t="n"/>
      <c r="I853" s="89" t="inlineStr">
        <is>
          <t>Universal Pictures</t>
        </is>
      </c>
      <c r="J853" s="90" t="n">
        <v>2014</v>
      </c>
      <c r="K853" s="34">
        <f>ROW(K853)-1</f>
        <v/>
      </c>
      <c r="L853" s="91" t="n"/>
      <c r="M853" s="34" t="inlineStr">
        <is>
          <t>As a cowardly farmer begins to fall for the mysterious new woman in town, he must put his new-found courage to the test when her husband, a notorious gun-slinger, announces his arrival.</t>
        </is>
      </c>
      <c r="N853" s="34" t="inlineStr">
        <is>
          <t>https://image.tmdb.org/t/p/w500/n9SicwnoNGWBwE75le27sUhCLMm.jpg</t>
        </is>
      </c>
      <c r="O853" s="34" t="inlineStr">
        <is>
          <t>Seth MacFarlane, Charlize Theron, Liam Neeson, Amanda Seyfried, Neil Patrick Harris, Giovanni Ribisi, Sarah Silverman, Evan Jones</t>
        </is>
      </c>
      <c r="P853" s="34" t="inlineStr">
        <is>
          <t>Seth MacFarlane</t>
        </is>
      </c>
      <c r="Q853" s="50" t="inlineStr">
        <is>
          <t>[{"Source": "Internet Movie Database", "Value": "6.1/10"}, {"Source": "Rotten Tomatoes", "Value": "33%"}, {"Source": "Metacritic", "Value": "44/100"}]</t>
        </is>
      </c>
      <c r="R853" s="51" t="inlineStr">
        <is>
          <t>86,400,000</t>
        </is>
      </c>
      <c r="S853" s="34" t="inlineStr">
        <is>
          <t>R</t>
        </is>
      </c>
      <c r="T853" s="34" t="inlineStr">
        <is>
          <t>116</t>
        </is>
      </c>
      <c r="U853" s="34" t="inlineStr">
        <is>
          <t>{"link": "https://www.themoviedb.org/movie/188161-a-million-ways-to-die-in-the-west/watch?locale=CA",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3" s="51" t="inlineStr">
        <is>
          <t>40,000,000</t>
        </is>
      </c>
      <c r="W853" s="34" t="n">
        <v>188161</v>
      </c>
      <c r="X853" s="34" t="inlineStr">
        <is>
          <t>[180296, 195589, 57201, 232672, 396810, 169917, 305355, 157353, 137113, 187017, 157845, 124905, 9701, 236737, 187596, 127585, 241554, 1715, 145247, 72331]</t>
        </is>
      </c>
      <c r="Y853" s="34" t="inlineStr">
        <is>
          <t>33%</t>
        </is>
      </c>
      <c r="Z853" s="34" t="inlineStr">
        <is>
          <t>6.1/10</t>
        </is>
      </c>
      <c r="AA853" s="34" t="inlineStr">
        <is>
          <t>44/100</t>
        </is>
      </c>
      <c r="AB853" s="34" t="inlineStr">
        <is>
          <t>https://www.youtube.com/embed/gVfvGKol8Ns</t>
        </is>
      </c>
      <c r="AC853" s="46" t="n">
        <v>1731215633548</v>
      </c>
    </row>
    <row r="854" ht="14.25" customHeight="1" s="130">
      <c r="A854" s="85" t="inlineStr">
        <is>
          <t>The Karate Kid Part II</t>
        </is>
      </c>
      <c r="B854" s="86" t="n">
        <v>56</v>
      </c>
      <c r="C854" s="109" t="inlineStr">
        <is>
          <t>The Karate Kid</t>
        </is>
      </c>
      <c r="D854" s="47" t="n"/>
      <c r="E854" s="87" t="inlineStr">
        <is>
          <t>Sports</t>
        </is>
      </c>
      <c r="F854" s="88" t="inlineStr">
        <is>
          <t>Martial Arts</t>
        </is>
      </c>
      <c r="G854" s="110" t="n"/>
      <c r="H854" s="115" t="n"/>
      <c r="I854" s="89" t="inlineStr">
        <is>
          <t>Columbia Pictures</t>
        </is>
      </c>
      <c r="J854" s="90" t="n">
        <v>1986</v>
      </c>
      <c r="K854" s="34">
        <f>ROW(K854)-1</f>
        <v/>
      </c>
      <c r="L854" s="91"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M854" s="34" t="inlineStr">
        <is>
          <t>Summoned by his dying father, Miyagi returns to his homeland of Okinawa, with Daniel, after a 40-year exile. There he must confront Yukie, the love of his youth, and Sato, his former best friend turned vengeful rival. Sato is bent on a fight to the death, even if it means the destruction of their village. Daniel finds his own love in Yukia's niece, Kumiko, and his own enemy in Sato's nephew, the vicious Chozen. Now, far away from the tournaments, cheering crowds and safety of home, Daniel will face his greatest challenge ever when the cost of honor is life itself.</t>
        </is>
      </c>
      <c r="N854" s="34" t="inlineStr">
        <is>
          <t>https://image.tmdb.org/t/p/w500/k0OwgRR6PNu7h3SiqpCbRdZWNaG.jpg</t>
        </is>
      </c>
      <c r="O854" s="34" t="inlineStr">
        <is>
          <t>Ralph Macchio, Pat Morita, Danny Kamekona, Nobu McCarthy, Yuji Okumoto, Tamlyn Tomita, Martin Kove, William Zabka</t>
        </is>
      </c>
      <c r="P854" s="34" t="inlineStr">
        <is>
          <t>John G. Avildsen</t>
        </is>
      </c>
      <c r="Q854" s="34" t="inlineStr">
        <is>
          <t>[{"Source": "Internet Movie Database", "Value": "6.1/10"}, {"Source": "Rotten Tomatoes", "Value": "45%"}, {"Source": "Metacritic", "Value": "55/100"}]</t>
        </is>
      </c>
      <c r="R854" s="34" t="inlineStr">
        <is>
          <t>115,103,979</t>
        </is>
      </c>
      <c r="S854" s="34" t="inlineStr">
        <is>
          <t>PG</t>
        </is>
      </c>
      <c r="T854" s="34" t="inlineStr">
        <is>
          <t>113</t>
        </is>
      </c>
      <c r="U854" s="34" t="inlineStr">
        <is>
          <t>{"link": "https://www.themoviedb.org/movie/8856-the-karate-kid-part-ii/watch?locale=CA", "flatrate":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4" s="34" t="inlineStr">
        <is>
          <t>13,000,000</t>
        </is>
      </c>
      <c r="W854" s="34" t="n">
        <v>8856</v>
      </c>
      <c r="X854" s="34" t="inlineStr">
        <is>
          <t>[10495, 11231, 1885, 96, 5683, 38575, 11954, 9377, 9843, 537476, 25400, 71655, 797946, 26355, 10557, 18509, 9077, 22323, 422153, 80410]</t>
        </is>
      </c>
      <c r="Y854" s="34" t="inlineStr">
        <is>
          <t>45%</t>
        </is>
      </c>
      <c r="Z854" s="34" t="inlineStr">
        <is>
          <t>6.1/10</t>
        </is>
      </c>
      <c r="AA854" s="34" t="inlineStr">
        <is>
          <t>55/100</t>
        </is>
      </c>
      <c r="AB854" s="34" t="inlineStr">
        <is>
          <t>https://www.youtube.com/embed/siRMz-PyjZI</t>
        </is>
      </c>
      <c r="AC854" s="46" t="n">
        <v>1731215633548</v>
      </c>
    </row>
    <row r="855" ht="14.25" customHeight="1" s="130">
      <c r="A855" s="85" t="inlineStr">
        <is>
          <t>Central Intelligence</t>
        </is>
      </c>
      <c r="B855" s="86" t="n">
        <v>56</v>
      </c>
      <c r="C855" s="109" t="n"/>
      <c r="D855" s="47" t="n"/>
      <c r="E855" s="87" t="inlineStr">
        <is>
          <t>Comedy</t>
        </is>
      </c>
      <c r="F855" s="88" t="inlineStr">
        <is>
          <t>Action</t>
        </is>
      </c>
      <c r="G855" s="110" t="n"/>
      <c r="H855" s="115" t="n"/>
      <c r="I855" s="89" t="inlineStr">
        <is>
          <t>Warner Bros.</t>
        </is>
      </c>
      <c r="J855" s="90" t="n">
        <v>2016</v>
      </c>
      <c r="K855" s="34">
        <f>ROW(K855)-1</f>
        <v/>
      </c>
      <c r="L855" s="91"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M855" s="34" t="inlineStr">
        <is>
          <t>After he reunites with an old pal through Facebook, a mild-mannered accountant is lured into the world of international espionage.</t>
        </is>
      </c>
      <c r="N855" s="34" t="inlineStr">
        <is>
          <t>https://image.tmdb.org/t/p/w500/7irCMBIivXAqjZ7MgZoGVLrgACR.jpg</t>
        </is>
      </c>
      <c r="O855" s="34" t="inlineStr">
        <is>
          <t>Kevin Hart, Dwayne Johnson, Amy Ryan, Aaron Paul, Danielle Nicolet, Ryan Hansen, Timothy John Smith, Megan Park</t>
        </is>
      </c>
      <c r="P855" s="34" t="inlineStr">
        <is>
          <t>Rawson Marshall Thurber</t>
        </is>
      </c>
      <c r="Q855" s="50" t="inlineStr">
        <is>
          <t>[{"Source": "Internet Movie Database", "Value": "6.3/10"}, {"Source": "Rotten Tomatoes", "Value": "71%"}, {"Source": "Metacritic", "Value": "52/100"}]</t>
        </is>
      </c>
      <c r="R855" s="51" t="inlineStr">
        <is>
          <t>216,972,543</t>
        </is>
      </c>
      <c r="S855" s="34" t="inlineStr">
        <is>
          <t>PG-13</t>
        </is>
      </c>
      <c r="T855" s="34" t="inlineStr">
        <is>
          <t>107</t>
        </is>
      </c>
      <c r="U855" s="34" t="inlineStr">
        <is>
          <t>{"link": "https://www.themoviedb.org/movie/302699-central-intelligence/watch?locale=CA",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855" s="51" t="inlineStr">
        <is>
          <t>50,000,000</t>
        </is>
      </c>
      <c r="W855" s="34" t="n">
        <v>302699</v>
      </c>
      <c r="X855" s="34" t="inlineStr">
        <is>
          <t>[323675, 291805, 308531, 47933, 23023, 252838, 325133, 258489, 316023, 323676, 291870, 127380, 332567, 226486, 391757, 254128, 339846, 400130, 257091, 43074]</t>
        </is>
      </c>
      <c r="Y855" s="34" t="inlineStr">
        <is>
          <t>71%</t>
        </is>
      </c>
      <c r="Z855" s="34" t="inlineStr">
        <is>
          <t>6.3/10</t>
        </is>
      </c>
      <c r="AA855" s="34" t="inlineStr">
        <is>
          <t>52/100</t>
        </is>
      </c>
      <c r="AB855" s="34" t="inlineStr">
        <is>
          <t>https://www.youtube.com/embed/MxEw3elSJ8M</t>
        </is>
      </c>
      <c r="AC855" s="46" t="n">
        <v>1731215633548</v>
      </c>
    </row>
    <row r="856" ht="14.25" customHeight="1" s="130">
      <c r="A856" s="85" t="inlineStr">
        <is>
          <t>Camp Rock</t>
        </is>
      </c>
      <c r="B856" s="86" t="n">
        <v>56</v>
      </c>
      <c r="C856" s="109" t="inlineStr">
        <is>
          <t>Disney Live Action</t>
        </is>
      </c>
      <c r="D856" s="47" t="inlineStr">
        <is>
          <t>Disney Channel Original Movie</t>
        </is>
      </c>
      <c r="E856" s="87" t="inlineStr">
        <is>
          <t>Musical</t>
        </is>
      </c>
      <c r="F856" s="88" t="inlineStr">
        <is>
          <t>Romance</t>
        </is>
      </c>
      <c r="G856" s="110" t="n"/>
      <c r="H856" s="115" t="n"/>
      <c r="I856" s="89" t="inlineStr">
        <is>
          <t>Disney</t>
        </is>
      </c>
      <c r="J856" s="90" t="n">
        <v>2008</v>
      </c>
      <c r="K856" s="34">
        <f>ROW(K856)-1</f>
        <v/>
      </c>
      <c r="L856" s="91"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M856" s="36" t="inlineStr">
        <is>
          <t>When Mitchie gets a chance to attend Camp Rock, her life takes an unpredictable twist, and she learns just how important it is to be true to yourself.</t>
        </is>
      </c>
      <c r="N856" s="37" t="inlineStr">
        <is>
          <t>https://image.tmdb.org/t/p/w500/7IXMqZnwccogptThay3togKIFWw.jpg</t>
        </is>
      </c>
      <c r="O856" s="38" t="inlineStr">
        <is>
          <t>Demi Lovato, Joe Jonas, Meaghan Jette Martin, Maria Canals-Barrera, Daniel Fathers, Alyson Stoner, Julie Brown, Anna Maria Perez de Tagle</t>
        </is>
      </c>
      <c r="P856" s="39" t="inlineStr">
        <is>
          <t>Matthew Diamond</t>
        </is>
      </c>
      <c r="Q856" s="40" t="inlineStr">
        <is>
          <t>[{"Source": "Internet Movie Database", "Value": "5.2/10"}, {"Source": "Rotten Tomatoes", "Value": "50%"}]</t>
        </is>
      </c>
      <c r="R856" s="72" t="inlineStr">
        <is>
          <t>0</t>
        </is>
      </c>
      <c r="S856" s="42" t="inlineStr">
        <is>
          <t>TV-G</t>
        </is>
      </c>
      <c r="T856" s="43" t="inlineStr">
        <is>
          <t>95</t>
        </is>
      </c>
      <c r="U856" s="44" t="inlineStr">
        <is>
          <t>{"link": "https://www.themoviedb.org/movie/13655-camp-rock/watch?locale=CA", "flatrate": [{"logo_path": "/97yvRBw1GzX7fXprcF80er19ot.jpg", "provider_id": 337, "provider_name": "Disney Plus", "display_priority": 1}]}</t>
        </is>
      </c>
      <c r="V856" s="75" t="inlineStr">
        <is>
          <t>0</t>
        </is>
      </c>
      <c r="W856" s="34" t="n">
        <v>13655</v>
      </c>
      <c r="X856" s="34" t="inlineStr">
        <is>
          <t>[44244, 19458, 135579, 391700, 22084, 601169, 18126, 35558, 11887, 89185, 26736, 10947, 13649, 32293, 15157, 13043, 301825, 49350, 46064, 14846]</t>
        </is>
      </c>
      <c r="Y856" s="34" t="inlineStr">
        <is>
          <t>50%</t>
        </is>
      </c>
      <c r="Z856" s="34" t="inlineStr">
        <is>
          <t>5.2/10</t>
        </is>
      </c>
      <c r="AA856" s="34" t="inlineStr">
        <is>
          <t>N/A</t>
        </is>
      </c>
      <c r="AB856" s="34" t="inlineStr">
        <is>
          <t>https://www.youtube.com/embed/UpmE5h_6Jb0</t>
        </is>
      </c>
      <c r="AC856" s="46" t="n">
        <v>1731215633548</v>
      </c>
    </row>
    <row r="857" ht="14.25" customHeight="1" s="130">
      <c r="A857" s="85" t="inlineStr">
        <is>
          <t>Timecop</t>
        </is>
      </c>
      <c r="B857" s="86" t="n">
        <v>56</v>
      </c>
      <c r="C857" s="109" t="n"/>
      <c r="D857" s="47" t="n"/>
      <c r="E857" s="87" t="inlineStr">
        <is>
          <t>Action</t>
        </is>
      </c>
      <c r="F857" s="88" t="inlineStr">
        <is>
          <t>Sci-Fi</t>
        </is>
      </c>
      <c r="G857" s="110" t="n"/>
      <c r="H857" s="115" t="n"/>
      <c r="I857" s="89" t="inlineStr">
        <is>
          <t>Universal Pictures</t>
        </is>
      </c>
      <c r="J857" s="90" t="n">
        <v>1994</v>
      </c>
      <c r="K857" s="34">
        <f>ROW(K857)-1</f>
        <v/>
      </c>
      <c r="L857" s="91"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M857" s="36" t="inlineStr">
        <is>
          <t>An officer for a security agency that regulates time travel, must fend for his life against a shady politician who has a tie to his past.</t>
        </is>
      </c>
      <c r="N857" s="37" t="inlineStr">
        <is>
          <t>https://image.tmdb.org/t/p/w500/bgxP6ws8ErBiarnb4S93vv0lkf4.jpg</t>
        </is>
      </c>
      <c r="O857" s="38" t="inlineStr">
        <is>
          <t>Jean-Claude Van Damme, Mia Sara, Ron Silver, Bruce McGill, Gloria Reuben, Scott Bellis, Jason Schombing, Scott Lawrence</t>
        </is>
      </c>
      <c r="P857" s="39" t="inlineStr">
        <is>
          <t>Peter Hyams</t>
        </is>
      </c>
      <c r="Q857" s="40" t="inlineStr">
        <is>
          <t>[{"Source": "Internet Movie Database", "Value": "5.9/10"}, {"Source": "Rotten Tomatoes", "Value": "42%"}, {"Source": "Metacritic", "Value": "48/100"}]</t>
        </is>
      </c>
      <c r="R857" s="41" t="inlineStr">
        <is>
          <t>101,646,581</t>
        </is>
      </c>
      <c r="S857" s="42" t="inlineStr">
        <is>
          <t>R</t>
        </is>
      </c>
      <c r="T857" s="43" t="inlineStr">
        <is>
          <t>99</t>
        </is>
      </c>
      <c r="U857" s="44" t="inlineStr">
        <is>
          <t>{"link": "https://www.themoviedb.org/movie/8831-timecop/watch?locale=CA",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3}, {"logo_path": "/9BgaNQRMDvVlji1JBZi6tcfxpKx.jpg", "provider_id": 257, "provider_name": "fuboTV", "display_priority": 96}, {"logo_path": "/8aBqoNeGGr0oSA85iopgNZUOTOc.jpg", "provider_id": 2100, "provider_name": "Amazon Prime Video with Ads", "display_priority": 152}]}</t>
        </is>
      </c>
      <c r="V857" s="45" t="inlineStr">
        <is>
          <t>27,000,000</t>
        </is>
      </c>
      <c r="W857" s="34" t="n">
        <v>8831</v>
      </c>
      <c r="X857" s="34" t="inlineStr">
        <is>
          <t>[18051, 11667, 15360, 43122, 68280, 32558, 5734, 217487, 1020525, 198677, 121823, 26774, 10180, 33542, 87916, 11863, 127846, 11934, 9103, 37632]</t>
        </is>
      </c>
      <c r="Y857" s="34" t="inlineStr">
        <is>
          <t>42%</t>
        </is>
      </c>
      <c r="Z857" s="34" t="inlineStr">
        <is>
          <t>5.9/10</t>
        </is>
      </c>
      <c r="AA857" s="34" t="inlineStr">
        <is>
          <t>48/100</t>
        </is>
      </c>
      <c r="AB857" s="34" t="inlineStr">
        <is>
          <t>https://www.youtube.com/embed/7OPLHgw54h4</t>
        </is>
      </c>
      <c r="AC857" s="46" t="n">
        <v>1731215633548</v>
      </c>
    </row>
    <row r="858" ht="14.25" customHeight="1" s="130">
      <c r="A858" s="85" t="inlineStr">
        <is>
          <t>The Man With the Golden Gun</t>
        </is>
      </c>
      <c r="B858" s="86" t="n">
        <v>56</v>
      </c>
      <c r="C858" s="109" t="inlineStr">
        <is>
          <t>James Bond</t>
        </is>
      </c>
      <c r="D858" s="47" t="inlineStr">
        <is>
          <t>Bond - Moore</t>
        </is>
      </c>
      <c r="E858" s="87" t="inlineStr">
        <is>
          <t>Action</t>
        </is>
      </c>
      <c r="F858" s="88" t="inlineStr">
        <is>
          <t>Spy</t>
        </is>
      </c>
      <c r="G858" s="110" t="n"/>
      <c r="H858" s="115" t="n"/>
      <c r="I858" s="89" t="inlineStr">
        <is>
          <t>United Artists</t>
        </is>
      </c>
      <c r="J858" s="90" t="n">
        <v>1974</v>
      </c>
      <c r="K858" s="34">
        <f>ROW(K858)-1</f>
        <v/>
      </c>
      <c r="L858" s="91"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M858" s="34"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N858" s="34" t="inlineStr">
        <is>
          <t>https://image.tmdb.org/t/p/w500/zULDLrGE42iTiizMJKDoTGbIKlu.jpg</t>
        </is>
      </c>
      <c r="O858" s="34" t="inlineStr">
        <is>
          <t>Roger Moore, Christopher Lee, Britt Ekland, Maud Adams, Hervé Villechaize, Clifton James, Richard Loo, Soon-Tek Oh</t>
        </is>
      </c>
      <c r="P858" s="34" t="inlineStr">
        <is>
          <t>Guy Hamilton</t>
        </is>
      </c>
      <c r="Q858" s="50" t="inlineStr">
        <is>
          <t>[{"Source": "Internet Movie Database", "Value": "6.7/10"}, {"Source": "Rotten Tomatoes", "Value": "40%"}, {"Source": "Metacritic", "Value": "43/100"}]</t>
        </is>
      </c>
      <c r="R858" s="34" t="inlineStr">
        <is>
          <t>97,600,000</t>
        </is>
      </c>
      <c r="S858" s="34" t="inlineStr">
        <is>
          <t>PG</t>
        </is>
      </c>
      <c r="T858" s="34" t="inlineStr">
        <is>
          <t>125</t>
        </is>
      </c>
      <c r="U858" s="34" t="inlineStr">
        <is>
          <t>{"link": "https://www.themoviedb.org/movie/682-the-man-with-the-golden-gun/watch?locale=CA",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8" s="34" t="inlineStr">
        <is>
          <t>7,000,000</t>
        </is>
      </c>
      <c r="W858" s="34" t="n">
        <v>682</v>
      </c>
      <c r="X858" s="34" t="inlineStr">
        <is>
          <t>[691, 253, 698, 699, 708, 657, 36670, 668, 681, 36643, 23728, 30708, 26149, 13732, 24559, 2436, 38387, 42861, 15264]</t>
        </is>
      </c>
      <c r="Y858" s="34" t="inlineStr">
        <is>
          <t>40%</t>
        </is>
      </c>
      <c r="Z858" s="34" t="inlineStr">
        <is>
          <t>6.7/10</t>
        </is>
      </c>
      <c r="AA858" s="34" t="inlineStr">
        <is>
          <t>43/100</t>
        </is>
      </c>
      <c r="AB858" s="34" t="inlineStr">
        <is>
          <t>https://www.youtube.com/embed/QUvKxtSrHJs</t>
        </is>
      </c>
      <c r="AC858" s="46" t="n">
        <v>1731215633548</v>
      </c>
    </row>
    <row r="859" ht="14.25" customHeight="1" s="130">
      <c r="A859" s="85" t="inlineStr">
        <is>
          <t>Airheads</t>
        </is>
      </c>
      <c r="B859" s="86" t="n">
        <v>56</v>
      </c>
      <c r="C859" s="109" t="n"/>
      <c r="D859" s="47" t="n"/>
      <c r="E859" s="87" t="inlineStr">
        <is>
          <t>Comedy</t>
        </is>
      </c>
      <c r="F859" s="88" t="n"/>
      <c r="G859" s="110" t="n"/>
      <c r="H859" s="115" t="n"/>
      <c r="I859" s="89" t="inlineStr">
        <is>
          <t>20th Century Studios</t>
        </is>
      </c>
      <c r="J859" s="90" t="n">
        <v>1994</v>
      </c>
      <c r="K859" s="34">
        <f>ROW(K859)-1</f>
        <v/>
      </c>
      <c r="L859" s="91"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M859" s="34" t="inlineStr">
        <is>
          <t>The Lone Rangers have heavy-metal dreams and a single demo tape they can't get anyone to play. The solution: Hijack an FM rock radio station and hold the deejays hostage until they agree to broadcast the band's tape.</t>
        </is>
      </c>
      <c r="N859" s="34" t="inlineStr">
        <is>
          <t>https://image.tmdb.org/t/p/w500/4xPG8pPMyeoec48gKWbbC85EC8j.jpg</t>
        </is>
      </c>
      <c r="O859" s="34" t="inlineStr">
        <is>
          <t>Brendan Fraser, Steve Buscemi, Adam Sandler, Joe Mantegna, Chris Farley, Judd Nelson, Amy Locane, Michael McKean</t>
        </is>
      </c>
      <c r="P859" s="34" t="inlineStr">
        <is>
          <t>Michael Lehmann</t>
        </is>
      </c>
      <c r="Q859" s="34" t="inlineStr">
        <is>
          <t>[{"Source": "Internet Movie Database", "Value": "6.2/10"}, {"Source": "Rotten Tomatoes", "Value": "29%"}, {"Source": "Metacritic", "Value": "46/100"}]</t>
        </is>
      </c>
      <c r="R859" s="34" t="inlineStr">
        <is>
          <t>5,751,882</t>
        </is>
      </c>
      <c r="S859" s="34" t="inlineStr">
        <is>
          <t>PG-13</t>
        </is>
      </c>
      <c r="T859" s="34" t="inlineStr">
        <is>
          <t>92</t>
        </is>
      </c>
      <c r="U859" s="34" t="inlineStr">
        <is>
          <t>{}</t>
        </is>
      </c>
      <c r="V859" s="34" t="inlineStr">
        <is>
          <t>0</t>
        </is>
      </c>
      <c r="W859" s="34" t="n">
        <v>13595</v>
      </c>
      <c r="X859" s="34" t="inlineStr">
        <is>
          <t>[19065, 8490, 139408, 88107, 578495, 18555, 378423, 11017, 12475, 24070, 40490, 11543, 8691, 34038, 9536, 594404, 65215, 8873, 42661]</t>
        </is>
      </c>
      <c r="Y859" s="34" t="inlineStr">
        <is>
          <t>29%</t>
        </is>
      </c>
      <c r="Z859" s="34" t="inlineStr">
        <is>
          <t>6.2/10</t>
        </is>
      </c>
      <c r="AA859" s="34" t="inlineStr">
        <is>
          <t>46/100</t>
        </is>
      </c>
      <c r="AB859" s="34" t="inlineStr">
        <is>
          <t>https://www.youtube.com/embed/y6rFEdy4hrk</t>
        </is>
      </c>
      <c r="AC859" s="46" t="n">
        <v>1731215633548</v>
      </c>
    </row>
    <row r="860" ht="14.25" customHeight="1" s="130">
      <c r="A860" s="85" t="inlineStr">
        <is>
          <t>Law Abiding Citizen</t>
        </is>
      </c>
      <c r="B860" s="86" t="n">
        <v>56</v>
      </c>
      <c r="C860" s="109" t="n"/>
      <c r="D860" s="47" t="n"/>
      <c r="E860" s="87" t="inlineStr">
        <is>
          <t>Action</t>
        </is>
      </c>
      <c r="F860" s="88" t="inlineStr">
        <is>
          <t>Thriller</t>
        </is>
      </c>
      <c r="G860" s="110" t="n"/>
      <c r="H860" s="115" t="n"/>
      <c r="I860" s="89" t="inlineStr">
        <is>
          <t>Overture Films</t>
        </is>
      </c>
      <c r="J860" s="90" t="n">
        <v>2009</v>
      </c>
      <c r="K860" s="34">
        <f>ROW(K860)-1</f>
        <v/>
      </c>
      <c r="L860" s="91"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M860" s="34" t="inlineStr">
        <is>
          <t>A frustrated man decides to take justice into his own hands after a plea bargain sets one of his family's killers free. He targets not only the killer but also the district attorney and others involved in the deal.</t>
        </is>
      </c>
      <c r="N860" s="34" t="inlineStr">
        <is>
          <t>https://image.tmdb.org/t/p/w500/fcEXcip7v0O1ndV4VUdFqJSqbOg.jpg</t>
        </is>
      </c>
      <c r="O860" s="34" t="inlineStr">
        <is>
          <t>Jamie Foxx, Gerard Butler, Colm Meaney, Bruce McGill, Leslie Bibb, Michael Irby, Gregory Itzin, Regina Hall</t>
        </is>
      </c>
      <c r="P860" s="34" t="inlineStr">
        <is>
          <t>F. Gary Gray</t>
        </is>
      </c>
      <c r="Q860" s="34" t="inlineStr">
        <is>
          <t>[{"Source": "Internet Movie Database", "Value": "7.4/10"}, {"Source": "Rotten Tomatoes", "Value": "26%"}, {"Source": "Metacritic", "Value": "34/100"}]</t>
        </is>
      </c>
      <c r="R860" s="34" t="inlineStr">
        <is>
          <t>127,900,000</t>
        </is>
      </c>
      <c r="S860" s="34" t="inlineStr">
        <is>
          <t>R</t>
        </is>
      </c>
      <c r="T860" s="34" t="inlineStr">
        <is>
          <t>109</t>
        </is>
      </c>
      <c r="U860" s="34" t="inlineStr">
        <is>
          <t>{"link": "https://www.themoviedb.org/movie/22803-law-abiding-citizen/watch?locale=CA",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60" s="34" t="inlineStr">
        <is>
          <t>53,000,000</t>
        </is>
      </c>
      <c r="W860" s="34" t="n">
        <v>22803</v>
      </c>
      <c r="X860" s="34" t="inlineStr">
        <is>
          <t>[18501, 45610, 20943, 9918, 10488, 13809, 50348, 9563, 6023, 1538, 17332, 11322, 7090, 27573, 7299, 8374, 48138, 853, 60308, 7220]</t>
        </is>
      </c>
      <c r="Y860" s="34" t="inlineStr">
        <is>
          <t>26%</t>
        </is>
      </c>
      <c r="Z860" s="34" t="inlineStr">
        <is>
          <t>7.4/10</t>
        </is>
      </c>
      <c r="AA860" s="34" t="inlineStr">
        <is>
          <t>34/100</t>
        </is>
      </c>
      <c r="AB860" s="34" t="inlineStr">
        <is>
          <t>https://www.youtube.com/embed/LX6kVRsdXW4</t>
        </is>
      </c>
      <c r="AC860" s="46" t="n">
        <v>1731215633548</v>
      </c>
    </row>
    <row r="861" ht="14.25" customHeight="1" s="130">
      <c r="A861" s="85" t="inlineStr">
        <is>
          <t>Summer '03</t>
        </is>
      </c>
      <c r="B861" s="86" t="n">
        <v>56</v>
      </c>
      <c r="C861" s="109" t="n"/>
      <c r="D861" s="47" t="n"/>
      <c r="E861" s="87" t="inlineStr">
        <is>
          <t>Comedy</t>
        </is>
      </c>
      <c r="F861" s="88" t="inlineStr">
        <is>
          <t>Drama</t>
        </is>
      </c>
      <c r="G861" s="110" t="n"/>
      <c r="H861" s="115" t="n"/>
      <c r="I861" s="89" t="inlineStr">
        <is>
          <t>Blue Fox Entertainment</t>
        </is>
      </c>
      <c r="J861" s="90" t="n">
        <v>2018</v>
      </c>
      <c r="K861" s="34">
        <f>ROW(K861)-1</f>
        <v/>
      </c>
      <c r="L861" s="91"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M861" s="34"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N861" s="34" t="inlineStr">
        <is>
          <t>https://image.tmdb.org/t/p/w500/rZhUcUkDzgvF0pjEjMZvUsvcUqH.jpg</t>
        </is>
      </c>
      <c r="O861" s="34" t="inlineStr">
        <is>
          <t>Joey King, Jack Kilmer, Andrea Savage, Paul Scheer, Erin Darke, Stephen Ruffin, Kelly Lamor Wilson, Logan Medina</t>
        </is>
      </c>
      <c r="P861" s="34" t="inlineStr">
        <is>
          <t>Becca Gleason</t>
        </is>
      </c>
      <c r="Q861" s="34" t="inlineStr">
        <is>
          <t>[{"Source": "Internet Movie Database", "Value": "5.5/10"}, {"Source": "Rotten Tomatoes", "Value": "65%"}, {"Source": "Metacritic", "Value": "45/100"}]</t>
        </is>
      </c>
      <c r="R861" s="34" t="inlineStr">
        <is>
          <t>0</t>
        </is>
      </c>
      <c r="S861" s="34" t="inlineStr">
        <is>
          <t>Not Rated</t>
        </is>
      </c>
      <c r="T861" s="34" t="inlineStr">
        <is>
          <t>102</t>
        </is>
      </c>
      <c r="U861" s="34" t="inlineStr">
        <is>
          <t>{"link": "https://www.themoviedb.org/movie/501630-summer-03/watch?locale=CA", "free": [{"logo_path": "/j7D006Uy3UWwZ6G0xH6BMgIWTzH.jpg", "provider_id": 212, "provider_name": "Hoopla", "display_priority": 10}], "ads": [{"logo_path": "/45lSM3J7Ts4TXTtDv0EuTPL0eH5.jpg", "provider_id": 25, "provider_name": "Fandor", "display_priority": 33}, {"logo_path": "/jpEV1w3CnrpDQ1vRvGQIZF1S6vA.jpg", "provider_id": 1957, "provider_name": "Cineverse", "display_priority": 132}]}</t>
        </is>
      </c>
      <c r="V861" s="34" t="inlineStr">
        <is>
          <t>0</t>
        </is>
      </c>
      <c r="W861" s="34" t="n">
        <v>501630</v>
      </c>
      <c r="X861" s="34" t="inlineStr">
        <is>
          <t>[464738, 470901, 14220, 613367, 423236, 528668, 19357, 14671, 516788, 494493, 502292, 570132, 156700, 340176, 283591, 140222, 11841, 470229, 375785, 10019]</t>
        </is>
      </c>
      <c r="Y861" s="34" t="inlineStr">
        <is>
          <t>65%</t>
        </is>
      </c>
      <c r="Z861" s="34" t="inlineStr">
        <is>
          <t>5.5/10</t>
        </is>
      </c>
      <c r="AA861" s="34" t="inlineStr">
        <is>
          <t>45/100</t>
        </is>
      </c>
      <c r="AB861" s="34" t="inlineStr">
        <is>
          <t>https://www.youtube.com/embed/j5MnLhPZe_o</t>
        </is>
      </c>
      <c r="AC861" s="46" t="n">
        <v>1731215633548</v>
      </c>
    </row>
    <row r="862" ht="14.25" customHeight="1" s="130">
      <c r="A862" s="85" t="inlineStr">
        <is>
          <t>Naruto Shippuden the Movie: Blood Prison</t>
        </is>
      </c>
      <c r="B862" s="86" t="n">
        <v>56</v>
      </c>
      <c r="C862" s="109" t="inlineStr">
        <is>
          <t>Naruto</t>
        </is>
      </c>
      <c r="D862" s="47" t="n"/>
      <c r="E862" s="87" t="inlineStr">
        <is>
          <t>Animated</t>
        </is>
      </c>
      <c r="F862" s="88" t="inlineStr">
        <is>
          <t>Anime</t>
        </is>
      </c>
      <c r="G862" s="110" t="n"/>
      <c r="H862" s="115" t="n"/>
      <c r="I862" s="89" t="inlineStr">
        <is>
          <t>Toho</t>
        </is>
      </c>
      <c r="J862" s="90" t="n">
        <v>2011</v>
      </c>
      <c r="K862" s="34">
        <f>ROW(K862)-1</f>
        <v/>
      </c>
      <c r="L862" s="91"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M862" s="34"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N862" s="74" t="inlineStr">
        <is>
          <t>https://image.tmdb.org/t/p/w500/4WT7zYFpe0fsbg6TitppiHddWAh.jpg</t>
        </is>
      </c>
      <c r="O862" s="34" t="inlineStr">
        <is>
          <t>Junko Takeuchi, Mie Sonozaki, Masaki Terasoma, Chie Nakamura, Rikiya Koyama, Kazuhiko Inoue, Yuichi Nakamura, Kengo Kawanishi</t>
        </is>
      </c>
      <c r="P862" s="34" t="inlineStr">
        <is>
          <t>Masahiko Murata</t>
        </is>
      </c>
      <c r="Q862" s="34" t="inlineStr">
        <is>
          <t>[{"Source": "Internet Movie Database", "Value": "7.1/10"}]</t>
        </is>
      </c>
      <c r="R862" s="34" t="inlineStr">
        <is>
          <t>9,100,000</t>
        </is>
      </c>
      <c r="S862" s="34" t="inlineStr">
        <is>
          <t>TV-14</t>
        </is>
      </c>
      <c r="T862" s="34" t="inlineStr">
        <is>
          <t>108</t>
        </is>
      </c>
      <c r="U862" s="34" t="inlineStr">
        <is>
          <t>{"link": "https://www.themoviedb.org/movie/75624-naruto/watch?locale=CA",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62" s="34" t="inlineStr">
        <is>
          <t>0</t>
        </is>
      </c>
      <c r="W862" s="34" t="n">
        <v>75624</v>
      </c>
      <c r="X862" s="34" t="inlineStr">
        <is>
          <t>[118406, 50723, 36728, 17581, 1031396, 18861, 589681, 359320, 1361889, 20982, 699254, 189349, 410685, 609197, 1222742, 906367, 13443, 914203, 547403, 31053]</t>
        </is>
      </c>
      <c r="Y862" s="34" t="inlineStr">
        <is>
          <t>N/A</t>
        </is>
      </c>
      <c r="Z862" s="34" t="inlineStr">
        <is>
          <t>7.1/10</t>
        </is>
      </c>
      <c r="AA862" s="34" t="inlineStr">
        <is>
          <t>N/A</t>
        </is>
      </c>
      <c r="AB862" s="34" t="inlineStr">
        <is>
          <t>https://www.youtube.com/embed/glGFACbga04</t>
        </is>
      </c>
      <c r="AC862" s="46" t="n">
        <v>1731215633548</v>
      </c>
    </row>
    <row r="863" ht="14.25" customHeight="1" s="130">
      <c r="A863" s="85" t="inlineStr">
        <is>
          <t>Mr. Destiny</t>
        </is>
      </c>
      <c r="B863" s="86" t="n">
        <v>56</v>
      </c>
      <c r="C863" s="109" t="inlineStr">
        <is>
          <t>Disney Live Action</t>
        </is>
      </c>
      <c r="D863" s="47" t="n"/>
      <c r="E863" s="87" t="inlineStr">
        <is>
          <t>Fantasy</t>
        </is>
      </c>
      <c r="F863" s="88" t="inlineStr">
        <is>
          <t>Comedy</t>
        </is>
      </c>
      <c r="G863" s="110" t="n"/>
      <c r="H863" s="115" t="n"/>
      <c r="I863" s="89" t="inlineStr">
        <is>
          <t>Disney</t>
        </is>
      </c>
      <c r="J863" s="90" t="n">
        <v>1990</v>
      </c>
      <c r="K863" s="34">
        <f>ROW(K863)-1</f>
        <v/>
      </c>
      <c r="L863" s="91"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M863" s="34"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N863" s="34" t="inlineStr">
        <is>
          <t>https://image.tmdb.org/t/p/w500/zlYxDFP9l1YcUnspNzuIa8KVo4N.jpg</t>
        </is>
      </c>
      <c r="O863" s="34" t="inlineStr">
        <is>
          <t>Jim Belushi, Linda Hamilton, Michael Caine, Jon Lovitz, Hart Bochner, Bill McCutcheon, Rene Russo, Jay O. Sanders</t>
        </is>
      </c>
      <c r="P863" s="34" t="inlineStr">
        <is>
          <t>James Orr</t>
        </is>
      </c>
      <c r="Q863" s="34" t="inlineStr">
        <is>
          <t>[{"Source": "Internet Movie Database", "Value": "6.4/10"}, {"Source": "Rotten Tomatoes", "Value": "35%"}, {"Source": "Metacritic", "Value": "34/100"}]</t>
        </is>
      </c>
      <c r="R863" s="34" t="inlineStr">
        <is>
          <t>15,379,253</t>
        </is>
      </c>
      <c r="S863" s="34" t="inlineStr">
        <is>
          <t>PG-13</t>
        </is>
      </c>
      <c r="T863" s="34" t="inlineStr">
        <is>
          <t>110</t>
        </is>
      </c>
      <c r="U863" s="34" t="inlineStr">
        <is>
          <t>{"link": "https://www.themoviedb.org/movie/2612-mr-destiny/watch?locale=CA",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863" s="34" t="inlineStr">
        <is>
          <t>20,000,000</t>
        </is>
      </c>
      <c r="W863" s="34" t="n">
        <v>2612</v>
      </c>
      <c r="X863" s="34" t="inlineStr">
        <is>
          <t>[35320, 6393, 13560, 2644, 16971, 878750, 9849, 10478, 14536, 12120, 23049, 5683, 10019, 1634, 9560, 1544, 5994, 3563, 1645, 9481]</t>
        </is>
      </c>
      <c r="Y863" s="34" t="inlineStr">
        <is>
          <t>35%</t>
        </is>
      </c>
      <c r="Z863" s="34" t="inlineStr">
        <is>
          <t>6.4/10</t>
        </is>
      </c>
      <c r="AA863" s="34" t="inlineStr">
        <is>
          <t>34/100</t>
        </is>
      </c>
      <c r="AB863" s="34" t="inlineStr">
        <is>
          <t>https://www.youtube.com/embed/U8E2QhBqpr0</t>
        </is>
      </c>
      <c r="AC863" s="46" t="n">
        <v>1731215633548</v>
      </c>
    </row>
    <row r="864" ht="14.25" customHeight="1" s="130">
      <c r="A864" s="85" t="inlineStr">
        <is>
          <t>The Purge</t>
        </is>
      </c>
      <c r="B864" s="86" t="n">
        <v>56</v>
      </c>
      <c r="C864" s="109" t="inlineStr">
        <is>
          <t>The Purge</t>
        </is>
      </c>
      <c r="D864" s="47" t="n"/>
      <c r="E864" s="87" t="inlineStr">
        <is>
          <t>Horror</t>
        </is>
      </c>
      <c r="F864" s="88" t="n"/>
      <c r="G864" s="110" t="n"/>
      <c r="H864" s="115" t="n"/>
      <c r="I864" s="89" t="inlineStr">
        <is>
          <t>Universal Pictures</t>
        </is>
      </c>
      <c r="J864" s="90" t="n">
        <v>2013</v>
      </c>
      <c r="K864" s="34">
        <f>ROW(K864)-1</f>
        <v/>
      </c>
      <c r="L864" s="91" t="inlineStr">
        <is>
          <t>Great concept, incredibly disappointing execution. The first half meanders without providing much other than a smidge of character development, and then the second half isn't able to live up to the concept that was promised. The writing is really bad, characters constantly act in stupid ways that end up getting them into trouble, and it's very frustrating to watch these people not listen and not do what they should. The dialogue is really bad, no one talks naturally at any point. The performances are good, there are some interesting shots and the second half is pretty tense, despite the flaws. This really should have been so much better, but whether it was tight budget or lack of writing skill, they disappointed.</t>
        </is>
      </c>
      <c r="M864" s="34" t="inlineStr">
        <is>
          <t>Given the country's overcrowded prisons, the U.S. government begins to allow 12-hour periods of time in which all illegal activity is legal. During one of these free-for-alls, a family must protect themselves from a home invasion.</t>
        </is>
      </c>
      <c r="N864" s="34" t="inlineStr">
        <is>
          <t>https://image.tmdb.org/t/p/w500/46X1ei9uf13nkkr0OhWldGyr5Uh.jpg</t>
        </is>
      </c>
      <c r="O864" s="34" t="inlineStr">
        <is>
          <t>Ethan Hawke, Lena Headey, Max Burkholder, Adelaide Kane, Edwin Hodge, Rhys Wakefield, Tony Oller, Arija Bareikis</t>
        </is>
      </c>
      <c r="P864" s="34" t="inlineStr">
        <is>
          <t>James DeMonaco</t>
        </is>
      </c>
      <c r="Q864" s="103" t="inlineStr">
        <is>
          <t>[{"Source": "Internet Movie Database", "Value": "5.7/10"}, {"Source": "Rotten Tomatoes", "Value": "41%"}, {"Source": "Metacritic", "Value": "41/100"}]</t>
        </is>
      </c>
      <c r="R864" s="34" t="inlineStr">
        <is>
          <t>91,266,581</t>
        </is>
      </c>
      <c r="S864" s="34" t="inlineStr">
        <is>
          <t>R</t>
        </is>
      </c>
      <c r="T864" s="34" t="inlineStr">
        <is>
          <t>86</t>
        </is>
      </c>
      <c r="U864" s="34" t="inlineStr">
        <is>
          <t>{"link": "https://www.themoviedb.org/movie/158015-the-purge/watch?locale=CA",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4" s="34" t="inlineStr">
        <is>
          <t>3,000,000</t>
        </is>
      </c>
      <c r="W864" s="34" t="n">
        <v>158015</v>
      </c>
      <c r="X864" s="34" t="inlineStr">
        <is>
          <t>[238636, 316727, 442249, 109428, 82700, 82654, 178809, 138843, 75656, 49521, 159117, 82507, 176, 76163, 145135, 55779, 602223, 22970, 20352, 280092]</t>
        </is>
      </c>
      <c r="Y864" s="34" t="inlineStr">
        <is>
          <t>41%</t>
        </is>
      </c>
      <c r="Z864" s="34" t="inlineStr">
        <is>
          <t>5.7/10</t>
        </is>
      </c>
      <c r="AA864" s="34" t="inlineStr">
        <is>
          <t>41/100</t>
        </is>
      </c>
      <c r="AB864" s="34" t="inlineStr">
        <is>
          <t>https://www.youtube.com/embed/A2bVeqhzuSs</t>
        </is>
      </c>
      <c r="AC864" s="46" t="inlineStr">
        <is>
          <t>1734649907934</t>
        </is>
      </c>
    </row>
    <row r="865" ht="14.25" customHeight="1" s="130">
      <c r="A865" s="85" t="inlineStr">
        <is>
          <t>Dashing Through the Snow</t>
        </is>
      </c>
      <c r="B865" s="86" t="n">
        <v>56</v>
      </c>
      <c r="C865" s="109" t="inlineStr">
        <is>
          <t>Disney Live Action</t>
        </is>
      </c>
      <c r="D865" s="47" t="n"/>
      <c r="E865" s="87" t="inlineStr">
        <is>
          <t>Comedy</t>
        </is>
      </c>
      <c r="F865" s="88" t="inlineStr">
        <is>
          <t>Family</t>
        </is>
      </c>
      <c r="G865" s="110" t="inlineStr">
        <is>
          <t>Christmas</t>
        </is>
      </c>
      <c r="H865" s="115" t="inlineStr">
        <is>
          <t>Disney+</t>
        </is>
      </c>
      <c r="I865" s="89" t="inlineStr">
        <is>
          <t>Disney</t>
        </is>
      </c>
      <c r="J865" s="90" t="n">
        <v>2023</v>
      </c>
      <c r="K865" s="34">
        <f>ROW(K865)-1</f>
        <v/>
      </c>
      <c r="L865" s="91"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M865" s="34" t="inlineStr">
        <is>
          <t>Eddie Garrick is a good-hearted man who has lost his belief in the wonder of Christmas. While spending time with his nine-year-old daughter Charlotte on Christmas Eve, he befriends a mysterious man in a red suit named Nick.</t>
        </is>
      </c>
      <c r="N865" s="34" t="inlineStr">
        <is>
          <t>https://image.tmdb.org/t/p/w500/AnfXxsoLBS6JDpu65vHsEvEcWSA.jpg</t>
        </is>
      </c>
      <c r="O865" s="34" t="inlineStr">
        <is>
          <t>Lil Rel Howery, Ludacris, Madison Skye Validum, Teyonah Parris, Oscar Nunez, Ravi Patel, Gina Brillon, Marcus Lewis</t>
        </is>
      </c>
      <c r="P865" s="34" t="inlineStr">
        <is>
          <t>Tim Story</t>
        </is>
      </c>
      <c r="Q865" s="50" t="inlineStr">
        <is>
          <t>[{"Source": "Internet Movie Database", "Value": "5.6/10"}, {"Source": "Rotten Tomatoes", "Value": "32%"}]</t>
        </is>
      </c>
      <c r="R865" s="34" t="inlineStr">
        <is>
          <t>0</t>
        </is>
      </c>
      <c r="S865" s="34" t="inlineStr">
        <is>
          <t>PG</t>
        </is>
      </c>
      <c r="T865" s="34" t="inlineStr">
        <is>
          <t>91</t>
        </is>
      </c>
      <c r="U865" s="34" t="inlineStr">
        <is>
          <t>{"link": "https://www.themoviedb.org/movie/1001884-dashing-through-the-snow/watch?locale=CA", "flatrate": [{"logo_path": "/97yvRBw1GzX7fXprcF80er19ot.jpg", "provider_id": 337, "provider_name": "Disney Plus", "display_priority": 1}]}</t>
        </is>
      </c>
      <c r="V865" s="34" t="inlineStr">
        <is>
          <t>0</t>
        </is>
      </c>
      <c r="W865" s="34" t="n">
        <v>1001884</v>
      </c>
      <c r="X865" s="34" t="inlineStr">
        <is>
          <t>[698783, 267778, 1028541, 936059, 1100642, 1176139, 1206163, 1026624, 865559, 1192745, 622855, 654974, 826510, 1022964, 1010928, 170687, 1022796, 798021, 369192, 13027]</t>
        </is>
      </c>
      <c r="Y865" s="34" t="inlineStr">
        <is>
          <t>32%</t>
        </is>
      </c>
      <c r="Z865" s="34" t="inlineStr">
        <is>
          <t>5.6/10</t>
        </is>
      </c>
      <c r="AA865" s="34" t="inlineStr">
        <is>
          <t>N/A</t>
        </is>
      </c>
      <c r="AB865" s="34" t="inlineStr">
        <is>
          <t>https://www.youtube.com/embed/DbOmSUSmISM</t>
        </is>
      </c>
      <c r="AC865" s="46" t="n">
        <v>1731215633548</v>
      </c>
    </row>
    <row r="866" ht="14.25" customHeight="1" s="130">
      <c r="A866" s="85" t="inlineStr">
        <is>
          <t>For Your Eyes Only</t>
        </is>
      </c>
      <c r="B866" s="86" t="n">
        <v>56</v>
      </c>
      <c r="C866" s="109" t="inlineStr">
        <is>
          <t>James Bond</t>
        </is>
      </c>
      <c r="D866" s="47" t="inlineStr">
        <is>
          <t>Bond - Moore</t>
        </is>
      </c>
      <c r="E866" s="87" t="inlineStr">
        <is>
          <t>Action</t>
        </is>
      </c>
      <c r="F866" s="88" t="inlineStr">
        <is>
          <t>Spy</t>
        </is>
      </c>
      <c r="G866" s="110" t="n"/>
      <c r="H866" s="115" t="n"/>
      <c r="I866" s="89" t="inlineStr">
        <is>
          <t>United Artists</t>
        </is>
      </c>
      <c r="J866" s="90" t="n">
        <v>1981</v>
      </c>
      <c r="K866" s="34">
        <f>ROW(K866)-1</f>
        <v/>
      </c>
      <c r="L866" s="91" t="inlineStr">
        <is>
          <t>It's a step up from Moonraker, which was awful, but I have had enough of Roger Moore as Bond. He is way way way too old for the role at this point. He looks the Bond they would cast in "Bond with Dementia". He is too old for any of his love interests, or to make any of his action sequences believable, even with reasonable doubt. The action sequences are largely too slow, definitely all way too long, and most of them aren't even scored, so they feel really boring. There are some good moments, the ski chase sequence was fun for a time, but ran too long, Topol was fantastic as Columbo, providing a lot of energy to the movie. But the helicopter sequence is horrible, there aren't enough gadgets other than the magic police sketch machine, and Moore just isn't a good Bond at this point.</t>
        </is>
      </c>
      <c r="M866" s="34" t="inlineStr">
        <is>
          <t>A British spy ship has sunk and on board was a hi-tech encryption device. James Bond is sent to find the device that holds British launching instructions before the enemy Soviets get to it first.</t>
        </is>
      </c>
      <c r="N866" s="34" t="inlineStr">
        <is>
          <t>https://image.tmdb.org/t/p/w500/xV4Nnr6DjjERlqNikqDQX8LUgua.jpg</t>
        </is>
      </c>
      <c r="O866" s="34" t="inlineStr">
        <is>
          <t>Roger Moore, Carole Bouquet, Topol, Julian Glover, Lynn-Holly Johnson, Cassandra Harris, Jill Bennett, Michael Gothard</t>
        </is>
      </c>
      <c r="P866" s="34" t="inlineStr">
        <is>
          <t>John Glen</t>
        </is>
      </c>
      <c r="Q866" s="34" t="inlineStr">
        <is>
          <t>[{"Source": "Internet Movie Database", "Value": "6.7/10"}, {"Source": "Rotten Tomatoes", "Value": "69%"}, {"Source": "Metacritic", "Value": "54/100"}]</t>
        </is>
      </c>
      <c r="R866" s="34" t="inlineStr">
        <is>
          <t>195,300,000</t>
        </is>
      </c>
      <c r="S866" s="34" t="inlineStr">
        <is>
          <t>PG</t>
        </is>
      </c>
      <c r="T866" s="34" t="inlineStr">
        <is>
          <t>128</t>
        </is>
      </c>
      <c r="U866" s="34" t="inlineStr">
        <is>
          <t>{"link": "https://www.themoviedb.org/movie/699-for-your-eyes-only/watch?locale=CA",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6" s="34" t="inlineStr">
        <is>
          <t>28,000,000</t>
        </is>
      </c>
      <c r="W866" s="34" t="n">
        <v>699</v>
      </c>
      <c r="X866" s="34" t="inlineStr">
        <is>
          <t>[700, 698, 253, 707, 36670, 691, 708, 682, 668, 681, 660, 10612, 22624, 38753, 42740, 465929, 31046, 26949, 12541, 260030]</t>
        </is>
      </c>
      <c r="Y866" s="34" t="inlineStr">
        <is>
          <t>69%</t>
        </is>
      </c>
      <c r="Z866" s="34" t="inlineStr">
        <is>
          <t>6.7/10</t>
        </is>
      </c>
      <c r="AA866" s="34" t="inlineStr">
        <is>
          <t>54/100</t>
        </is>
      </c>
      <c r="AB866" s="34" t="inlineStr">
        <is>
          <t>https://www.youtube.com/embed/27EeX86rj2g</t>
        </is>
      </c>
      <c r="AC866" s="46" t="n">
        <v>1732507403331</v>
      </c>
    </row>
    <row r="867" ht="14.25" customHeight="1" s="130">
      <c r="A867" s="85" t="inlineStr">
        <is>
          <t>Non-Stop</t>
        </is>
      </c>
      <c r="B867" s="86" t="n">
        <v>56</v>
      </c>
      <c r="C867" s="109" t="n"/>
      <c r="D867" s="47" t="n"/>
      <c r="E867" s="87" t="inlineStr">
        <is>
          <t>Action</t>
        </is>
      </c>
      <c r="F867" s="88" t="inlineStr">
        <is>
          <t>Thriller</t>
        </is>
      </c>
      <c r="G867" s="110" t="n"/>
      <c r="H867" s="115" t="n"/>
      <c r="I867" s="89" t="inlineStr">
        <is>
          <t>Universal Pictures</t>
        </is>
      </c>
      <c r="J867" s="90" t="n">
        <v>2014</v>
      </c>
      <c r="K867" s="34">
        <f>ROW(K867)-1</f>
        <v/>
      </c>
      <c r="L867" s="91" t="inlineStr">
        <is>
          <t>Pretty enjoyable action thriller thanks to a great performance from Neeson and a star studded supporting cast. This is still from early in Neeson's action career, and this formula was definitely repeated multiple times since then. The story is pretty ludicrous, and there are multiple points that strain credibility. Enjoyable enough to get through, and an easier recommend than some of the stuff Neeson has done since.</t>
        </is>
      </c>
      <c r="M867" s="82" t="inlineStr">
        <is>
          <t>Bill Marks is a burned-out veteran of the Air Marshals service. He views the assignment not as a life-saving duty, but as a desk job in the sky. However, today's flight will be no routine trip. Shortly into the transatlantic journey from New York to London, he receives a series of mysterious text messages ordering him to have the government transfer $150 million into a secret account, or a passenger will die every 20 minutes.</t>
        </is>
      </c>
      <c r="N867" s="102" t="inlineStr">
        <is>
          <t>https://image.tmdb.org/t/p/w500/Nkgaj3X0W2jHQ1TzHEgWFpN3kJ.jpg</t>
        </is>
      </c>
      <c r="O867" s="93" t="inlineStr">
        <is>
          <t>Liam Neeson, Julianne Moore, Scoot McNairy, Michelle Dockery, Nate Parker, Corey Stoll, Lupita Nyong'o, Anson Mount</t>
        </is>
      </c>
      <c r="P867" s="94" t="inlineStr">
        <is>
          <t>Jaume Collet-Serra</t>
        </is>
      </c>
      <c r="Q867" s="103" t="inlineStr">
        <is>
          <t>[{"Source": "Internet Movie Database", "Value": "6.9/10"}, {"Source": "Rotten Tomatoes", "Value": "62%"}, {"Source": "Metacritic", "Value": "56/100"}]</t>
        </is>
      </c>
      <c r="R867" s="104" t="inlineStr">
        <is>
          <t>222,800,000</t>
        </is>
      </c>
      <c r="S867" s="105" t="inlineStr">
        <is>
          <t>PG-13</t>
        </is>
      </c>
      <c r="T867" s="106" t="inlineStr">
        <is>
          <t>106</t>
        </is>
      </c>
      <c r="U867" s="98" t="inlineStr">
        <is>
          <t>{"link": "https://www.themoviedb.org/movie/225574-non-stop/watch?locale=CA",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7" s="107" t="inlineStr">
        <is>
          <t>50,000,000</t>
        </is>
      </c>
      <c r="W867" s="34" t="n">
        <v>225574</v>
      </c>
      <c r="X867" s="34" t="inlineStr">
        <is>
          <t>[192102, 152760, 76649, 97020, 137094, 48138, 168530, 53182, 241554, 137106, 169917, 82675, 222899, 399035, 144336, 107846, 336004, 193756, 136797, 195589]</t>
        </is>
      </c>
      <c r="Y867" s="34" t="inlineStr">
        <is>
          <t>62%</t>
        </is>
      </c>
      <c r="Z867" s="34" t="inlineStr">
        <is>
          <t>6.9/10</t>
        </is>
      </c>
      <c r="AA867" s="34" t="inlineStr">
        <is>
          <t>56/100</t>
        </is>
      </c>
      <c r="AB867" s="34" t="inlineStr">
        <is>
          <t>https://www.youtube.com/embed/XSF6GPNXr9Y</t>
        </is>
      </c>
      <c r="AC867" s="46" t="inlineStr">
        <is>
          <t>1736126047901</t>
        </is>
      </c>
    </row>
    <row r="868" ht="14.25" customHeight="1" s="130">
      <c r="A868" s="85" t="inlineStr">
        <is>
          <t>The Mighty Ducks</t>
        </is>
      </c>
      <c r="B868" s="86" t="n">
        <v>55</v>
      </c>
      <c r="C868" s="109" t="inlineStr">
        <is>
          <t>Disney Live Action</t>
        </is>
      </c>
      <c r="D868" s="47" t="inlineStr">
        <is>
          <t>The Mighty Ducks</t>
        </is>
      </c>
      <c r="E868" s="87" t="inlineStr">
        <is>
          <t>Sports</t>
        </is>
      </c>
      <c r="F868" s="88" t="inlineStr">
        <is>
          <t>Family</t>
        </is>
      </c>
      <c r="G868" s="110" t="n"/>
      <c r="H868" s="115" t="n"/>
      <c r="I868" s="89" t="inlineStr">
        <is>
          <t>Disney</t>
        </is>
      </c>
      <c r="J868" s="90" t="n">
        <v>1992</v>
      </c>
      <c r="K868" s="34">
        <f>ROW(K868)-1</f>
        <v/>
      </c>
      <c r="L868" s="91" t="n"/>
      <c r="M868" s="36"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N868" s="37" t="inlineStr">
        <is>
          <t>https://image.tmdb.org/t/p/w500/zxaCHxKDFNi6frh1Q0dj19L216o.jpg</t>
        </is>
      </c>
      <c r="O868" s="38" t="inlineStr">
        <is>
          <t>Emilio Estevez, Joss Ackland, Lane Smith, Heidi Kling, Josef Sommer, Joshua Jackson, Shaun Weiss, Vincent Larusso</t>
        </is>
      </c>
      <c r="P868" s="39" t="inlineStr">
        <is>
          <t>Stephen Herek</t>
        </is>
      </c>
      <c r="Q868" s="40" t="inlineStr">
        <is>
          <t>[{"Source": "Internet Movie Database", "Value": "6.6/10"}, {"Source": "Rotten Tomatoes", "Value": "27%"}, {"Source": "Metacritic", "Value": "46/100"}]</t>
        </is>
      </c>
      <c r="R868" s="41" t="inlineStr">
        <is>
          <t>50,752,337</t>
        </is>
      </c>
      <c r="S868" s="42" t="inlineStr">
        <is>
          <t>PG</t>
        </is>
      </c>
      <c r="T868" s="43" t="inlineStr">
        <is>
          <t>101</t>
        </is>
      </c>
      <c r="U868" s="44" t="inlineStr">
        <is>
          <t>{"link": "https://www.themoviedb.org/movie/10414-the-mighty-ducks/watch?locale=CA",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8" s="45" t="inlineStr">
        <is>
          <t>10,000,000</t>
        </is>
      </c>
      <c r="W868" s="34" t="n">
        <v>10414</v>
      </c>
      <c r="X868" s="34" t="inlineStr">
        <is>
          <t>[10680, 11164, 38988, 41587, 21448, 537140, 24794, 33278, 52067, 244563, 11109, 13321, 151535, 879440, 16314, 366668, 21845, 193613, 2897, 9644]</t>
        </is>
      </c>
      <c r="Y868" s="34" t="inlineStr">
        <is>
          <t>27%</t>
        </is>
      </c>
      <c r="Z868" s="34" t="inlineStr">
        <is>
          <t>6.6/10</t>
        </is>
      </c>
      <c r="AA868" s="34" t="inlineStr">
        <is>
          <t>46/100</t>
        </is>
      </c>
      <c r="AB868" s="34" t="inlineStr">
        <is>
          <t>https://www.youtube.com/embed/Um_JU7HpSYQ</t>
        </is>
      </c>
      <c r="AC868" s="46" t="n">
        <v>1731215633548</v>
      </c>
    </row>
    <row r="869" ht="14.25" customHeight="1" s="130">
      <c r="A869" s="85" t="inlineStr">
        <is>
          <t>Naruto the Movie 2: Legend of the Stone of Gelel</t>
        </is>
      </c>
      <c r="B869" s="86" t="n">
        <v>55</v>
      </c>
      <c r="C869" s="109" t="inlineStr">
        <is>
          <t>Naruto</t>
        </is>
      </c>
      <c r="D869" s="47" t="n"/>
      <c r="E869" s="87" t="inlineStr">
        <is>
          <t>Animated</t>
        </is>
      </c>
      <c r="F869" s="88" t="inlineStr">
        <is>
          <t>Anime</t>
        </is>
      </c>
      <c r="G869" s="110" t="n"/>
      <c r="H869" s="115" t="n"/>
      <c r="I869" s="89" t="inlineStr">
        <is>
          <t>Toho</t>
        </is>
      </c>
      <c r="J869" s="90" t="n">
        <v>2005</v>
      </c>
      <c r="K869" s="34">
        <f>ROW(K869)-1</f>
        <v/>
      </c>
      <c r="L869" s="91"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M869" s="36"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N869" s="37" t="inlineStr">
        <is>
          <t>https://image.tmdb.org/t/p/w500/itKMldwL6uhUZYO3X78NOFU4zzO.jpg</t>
        </is>
      </c>
      <c r="O869" s="38" t="inlineStr">
        <is>
          <t>Junko Takeuchi, Chie Nakamura, Gaamon Kai, Akira Ishida, Showtaro Morikubo, Takako Honda, Yasuyuki Kase, Sachiko Kojima</t>
        </is>
      </c>
      <c r="P869" s="39" t="inlineStr">
        <is>
          <t>Hirotsugu Kawasaki</t>
        </is>
      </c>
      <c r="Q869" s="40" t="inlineStr">
        <is>
          <t>[{"Source": "Internet Movie Database", "Value": "6.4/10"}]</t>
        </is>
      </c>
      <c r="R869" s="41" t="inlineStr">
        <is>
          <t>10,200,000</t>
        </is>
      </c>
      <c r="S869" s="42" t="inlineStr">
        <is>
          <t>TV-14</t>
        </is>
      </c>
      <c r="T869" s="43" t="inlineStr">
        <is>
          <t>97</t>
        </is>
      </c>
      <c r="U869" s="44" t="inlineStr">
        <is>
          <t>{"link": "https://www.themoviedb.org/movie/16910-naruto/watch?locale=CA",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69" s="75" t="inlineStr">
        <is>
          <t>0</t>
        </is>
      </c>
      <c r="W869" s="34" t="n">
        <v>16910</v>
      </c>
      <c r="X869" s="34" t="inlineStr">
        <is>
          <t>[18861, 36728, 698916, 16907, 609197, 699254, 410685, 906367, 739227, 1034055, 147785, 26877, 50723, 284908, 53064, 574303, 34766, 358599, 784594, 1017204]</t>
        </is>
      </c>
      <c r="Y869" s="34" t="inlineStr">
        <is>
          <t>N/A</t>
        </is>
      </c>
      <c r="Z869" s="34" t="inlineStr">
        <is>
          <t>6.4/10</t>
        </is>
      </c>
      <c r="AA869" s="34" t="inlineStr">
        <is>
          <t>N/A</t>
        </is>
      </c>
      <c r="AB869" s="34" t="inlineStr">
        <is>
          <t>https://www.youtube.com/embed/4EiTuiYlvgo</t>
        </is>
      </c>
      <c r="AC869" s="46" t="n">
        <v>1731215633548</v>
      </c>
    </row>
    <row r="870" ht="14.25" customHeight="1" s="130">
      <c r="A870" s="85" t="inlineStr">
        <is>
          <t>The Hunger Games: Mockingjay - Part 1</t>
        </is>
      </c>
      <c r="B870" s="86" t="n">
        <v>55</v>
      </c>
      <c r="C870" s="109" t="inlineStr">
        <is>
          <t>The Hunger Games</t>
        </is>
      </c>
      <c r="D870" s="47" t="n"/>
      <c r="E870" s="87" t="inlineStr">
        <is>
          <t>Action</t>
        </is>
      </c>
      <c r="F870" s="88" t="n"/>
      <c r="G870" s="110" t="n"/>
      <c r="H870" s="115" t="n"/>
      <c r="I870" s="89" t="inlineStr">
        <is>
          <t>Lionsgate</t>
        </is>
      </c>
      <c r="J870" s="90" t="n">
        <v>2014</v>
      </c>
      <c r="K870" s="34">
        <f>ROW(K870)-1</f>
        <v/>
      </c>
      <c r="L870" s="91"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M870" s="34" t="inlineStr">
        <is>
          <t>Katniss Everdeen reluctantly becomes the symbol of a mass rebellion against the autocratic Capitol.</t>
        </is>
      </c>
      <c r="N870" s="34" t="inlineStr">
        <is>
          <t>https://image.tmdb.org/t/p/w500/4FAA18ZIja70d1Tu5hr5cj2q1sB.jpg</t>
        </is>
      </c>
      <c r="O870" s="34" t="inlineStr">
        <is>
          <t>Jennifer Lawrence, Josh Hutcherson, Liam Hemsworth, Woody Harrelson, Elizabeth Banks, Julianne Moore, Philip Seymour Hoffman, Jeffrey Wright</t>
        </is>
      </c>
      <c r="P870" s="34" t="inlineStr">
        <is>
          <t>Francis Lawrence</t>
        </is>
      </c>
      <c r="Q870" s="50" t="inlineStr">
        <is>
          <t>[{"Source": "Internet Movie Database", "Value": "6.6/10"}, {"Source": "Rotten Tomatoes", "Value": "70%"}, {"Source": "Metacritic", "Value": "64/100"}]</t>
        </is>
      </c>
      <c r="R870" s="51" t="inlineStr">
        <is>
          <t>755,356,711</t>
        </is>
      </c>
      <c r="S870" s="34" t="inlineStr">
        <is>
          <t>PG-13</t>
        </is>
      </c>
      <c r="T870" s="34" t="inlineStr">
        <is>
          <t>123</t>
        </is>
      </c>
      <c r="U870" s="34" t="inlineStr">
        <is>
          <t>{"link": "https://www.themoviedb.org/movie/131631-the-hunger-games-mockingjay-part-1/watch?locale=CA",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0" s="51" t="inlineStr">
        <is>
          <t>125,000,000</t>
        </is>
      </c>
      <c r="W870" s="34" t="n">
        <v>131631</v>
      </c>
      <c r="X870" s="34" t="inlineStr">
        <is>
          <t>[131634, 101299, 70160, 198663, 177572, 122917, 157336, 157350, 118340, 262500, 205596, 240832, 135397, 127585, 245891, 210577, 98566, 147441, 228150, 100042]</t>
        </is>
      </c>
      <c r="Y870" s="34" t="inlineStr">
        <is>
          <t>70%</t>
        </is>
      </c>
      <c r="Z870" s="34" t="inlineStr">
        <is>
          <t>6.6/10</t>
        </is>
      </c>
      <c r="AA870" s="34" t="inlineStr">
        <is>
          <t>64/100</t>
        </is>
      </c>
      <c r="AB870" s="34" t="inlineStr">
        <is>
          <t>https://www.youtube.com/embed/IXshQ5mv1K8</t>
        </is>
      </c>
      <c r="AC870" s="46" t="n">
        <v>1731215633548</v>
      </c>
    </row>
    <row r="871" ht="14.25" customHeight="1" s="130">
      <c r="A871" s="85" t="inlineStr">
        <is>
          <t>Love Actually</t>
        </is>
      </c>
      <c r="B871" s="86" t="n">
        <v>55</v>
      </c>
      <c r="C871" s="109" t="n"/>
      <c r="D871" s="47" t="n"/>
      <c r="E871" s="87" t="inlineStr">
        <is>
          <t>RomCom</t>
        </is>
      </c>
      <c r="F871" s="88" t="n"/>
      <c r="G871" s="110" t="inlineStr">
        <is>
          <t>Christmas</t>
        </is>
      </c>
      <c r="H871" s="115" t="n"/>
      <c r="I871" s="89" t="inlineStr">
        <is>
          <t>Universal Pictures</t>
        </is>
      </c>
      <c r="J871" s="90" t="n">
        <v>2003</v>
      </c>
      <c r="K871" s="34">
        <f>ROW(K871)-1</f>
        <v/>
      </c>
      <c r="L871" s="91"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M871" s="36" t="inlineStr">
        <is>
          <t>Eight London couples try to deal with their relationships in different ways. Their tryst with love makes them discover how complicated relationships can be.</t>
        </is>
      </c>
      <c r="N871" s="37" t="inlineStr">
        <is>
          <t>https://image.tmdb.org/t/p/w500/1ODdWLpyOnIVl0l67GrdaFDlJGf.jpg</t>
        </is>
      </c>
      <c r="O871" s="38" t="inlineStr">
        <is>
          <t>Alan Rickman, Bill Nighy, Colin Firth, Emma Thompson, Hugh Grant, Laura Linney, Liam Neeson, Martine McCutcheon</t>
        </is>
      </c>
      <c r="P871" s="39" t="inlineStr">
        <is>
          <t>Richard Curtis</t>
        </is>
      </c>
      <c r="Q871" s="40" t="inlineStr">
        <is>
          <t>[{"Source": "Internet Movie Database", "Value": "7.6/10"}, {"Source": "Rotten Tomatoes", "Value": "64%"}, {"Source": "Metacritic", "Value": "55/100"}]</t>
        </is>
      </c>
      <c r="R871" s="41" t="inlineStr">
        <is>
          <t>249,600,000</t>
        </is>
      </c>
      <c r="S871" s="42" t="inlineStr">
        <is>
          <t>R</t>
        </is>
      </c>
      <c r="T871" s="43" t="inlineStr">
        <is>
          <t>135</t>
        </is>
      </c>
      <c r="U871" s="44" t="inlineStr">
        <is>
          <t>{"link": "https://www.themoviedb.org/movie/508-love-actually/watch?locale=CA",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1" s="45" t="inlineStr">
        <is>
          <t>40,000,000</t>
        </is>
      </c>
      <c r="W871" s="34" t="n">
        <v>508</v>
      </c>
      <c r="X871" s="34" t="inlineStr">
        <is>
          <t>[634, 447061, 9801, 1581, 509, 11283, 245, 712, 455, 8424, 2642, 11172, 9647, 11881, 24438, 240832, 165629, 4584, 12783, 10719]</t>
        </is>
      </c>
      <c r="Y871" s="34" t="inlineStr">
        <is>
          <t>64%</t>
        </is>
      </c>
      <c r="Z871" s="34" t="inlineStr">
        <is>
          <t>7.6/10</t>
        </is>
      </c>
      <c r="AA871" s="34" t="inlineStr">
        <is>
          <t>55/100</t>
        </is>
      </c>
      <c r="AB871" s="34" t="inlineStr">
        <is>
          <t>https://www.youtube.com/embed/r3mJrSA1x5s</t>
        </is>
      </c>
      <c r="AC871" s="46" t="n">
        <v>1731215633548</v>
      </c>
    </row>
    <row r="872" ht="14.25" customHeight="1" s="130">
      <c r="A872" s="85" t="inlineStr">
        <is>
          <t>Babylon</t>
        </is>
      </c>
      <c r="B872" s="86" t="n">
        <v>55</v>
      </c>
      <c r="C872" s="109" t="n"/>
      <c r="D872" s="47" t="n"/>
      <c r="E872" s="87" t="inlineStr">
        <is>
          <t>Comedy</t>
        </is>
      </c>
      <c r="F872" s="88" t="inlineStr">
        <is>
          <t>Drama</t>
        </is>
      </c>
      <c r="G872" s="110" t="n"/>
      <c r="H872" s="115" t="n"/>
      <c r="I872" s="89" t="inlineStr">
        <is>
          <t>Paramount Pictures</t>
        </is>
      </c>
      <c r="J872" s="90" t="n">
        <v>2022</v>
      </c>
      <c r="K872" s="34">
        <f>ROW(K872)-1</f>
        <v/>
      </c>
      <c r="L872" s="91" t="inlineStr">
        <is>
          <t>Babylon far outlives it's welcome, and that along with the attempts to shock you overshadow great acting performances, directing and some beautiful shots.</t>
        </is>
      </c>
      <c r="M872" s="34" t="inlineStr">
        <is>
          <t>A tale of outsized ambition and outrageous excess, tracing the rise and fall of multiple characters in an era of unbridled decadence and depravity during Hollywood's transition from silent films to sound films in the late 1920s.</t>
        </is>
      </c>
      <c r="N872" s="34" t="inlineStr">
        <is>
          <t>https://image.tmdb.org/t/p/w500/wjOHjWCUE0YzDiEzKv8AfqHj3ir.jpg</t>
        </is>
      </c>
      <c r="O872" s="34" t="inlineStr">
        <is>
          <t>Brad Pitt, Margot Robbie, Diego Calva, Jean Smart, Flea, Jovan Adepo, J.C. Currais, Jimmy Ortega</t>
        </is>
      </c>
      <c r="P872" s="34" t="inlineStr">
        <is>
          <t>Damien Chazelle</t>
        </is>
      </c>
      <c r="Q872" s="50" t="inlineStr">
        <is>
          <t>[{"Source": "Internet Movie Database", "Value": "7.1/10"}, {"Source": "Rotten Tomatoes", "Value": "57%"}, {"Source": "Metacritic", "Value": "61/100"}]</t>
        </is>
      </c>
      <c r="R872" s="51" t="inlineStr">
        <is>
          <t>63,363,579</t>
        </is>
      </c>
      <c r="S872" s="34" t="inlineStr">
        <is>
          <t>R</t>
        </is>
      </c>
      <c r="T872" s="34" t="inlineStr">
        <is>
          <t>189</t>
        </is>
      </c>
      <c r="U872" s="34" t="inlineStr">
        <is>
          <t>{"link": "https://www.themoviedb.org/movie/615777-babylon/watch?locale=CA",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2" s="51" t="inlineStr">
        <is>
          <t>78,000,000</t>
        </is>
      </c>
      <c r="W872" s="34" t="n">
        <v>615777</v>
      </c>
      <c r="X872" s="34" t="inlineStr">
        <is>
          <t>[804095, 674324, 817758, 785084, 707103, 643215, 646389, 770724, 313369, 545611, 843794, 814757, 640146, 631842, 800815, 497828, 739405, 593643, 965150, 807196]</t>
        </is>
      </c>
      <c r="Y872" s="34" t="inlineStr">
        <is>
          <t>57%</t>
        </is>
      </c>
      <c r="Z872" s="34" t="inlineStr">
        <is>
          <t>7.1/10</t>
        </is>
      </c>
      <c r="AA872" s="34" t="inlineStr">
        <is>
          <t>61/100</t>
        </is>
      </c>
      <c r="AB872" s="34" t="inlineStr">
        <is>
          <t>https://www.youtube.com/embed/OumYv1aE1VI</t>
        </is>
      </c>
      <c r="AC872" s="46" t="n">
        <v>1731215633548</v>
      </c>
    </row>
    <row r="873" ht="14.25" customHeight="1" s="130">
      <c r="A873" s="85" t="inlineStr">
        <is>
          <t>Space Jam</t>
        </is>
      </c>
      <c r="B873" s="86" t="n">
        <v>55</v>
      </c>
      <c r="C873" s="109" t="inlineStr">
        <is>
          <t>Looney Tunes</t>
        </is>
      </c>
      <c r="D873" s="47" t="n"/>
      <c r="E873" s="87" t="inlineStr">
        <is>
          <t>Sports</t>
        </is>
      </c>
      <c r="F873" s="88" t="inlineStr">
        <is>
          <t>Family</t>
        </is>
      </c>
      <c r="G873" s="110" t="n"/>
      <c r="H873" s="115" t="n"/>
      <c r="I873" s="89" t="inlineStr">
        <is>
          <t>Warner Bros.</t>
        </is>
      </c>
      <c r="J873" s="90" t="n">
        <v>1996</v>
      </c>
      <c r="K873" s="34">
        <f>ROW(K873)-1</f>
        <v/>
      </c>
      <c r="L873" s="91" t="n"/>
      <c r="M873" s="36" t="inlineStr">
        <is>
          <t>With their freedom on the line, the Looney Tunes seek the help of NBA superstar Michael Jordon to win a basketball game against a team of moronic aliens.</t>
        </is>
      </c>
      <c r="N873" s="37" t="inlineStr">
        <is>
          <t>https://image.tmdb.org/t/p/w500/6h3FIr5CQFCBV8Xrv7XZLZbIQR0.jpg</t>
        </is>
      </c>
      <c r="O873" s="38" t="inlineStr">
        <is>
          <t>Michael Jordan, Wayne Knight, Theresa Randle, Manner Washington, Eric Gordon, Penny Bae Bridges, Brandon Hammond, Larry Bird</t>
        </is>
      </c>
      <c r="P873" s="39" t="inlineStr">
        <is>
          <t>Joe Pytka</t>
        </is>
      </c>
      <c r="Q873" s="40" t="inlineStr">
        <is>
          <t>[{"Source": "Internet Movie Database", "Value": "6.5/10"}, {"Source": "Rotten Tomatoes", "Value": "44%"}, {"Source": "Metacritic", "Value": "59/100"}]</t>
        </is>
      </c>
      <c r="R873" s="41" t="inlineStr">
        <is>
          <t>250,200,000</t>
        </is>
      </c>
      <c r="S873" s="42" t="inlineStr">
        <is>
          <t>PG</t>
        </is>
      </c>
      <c r="T873" s="43" t="inlineStr">
        <is>
          <t>88</t>
        </is>
      </c>
      <c r="U873" s="44" t="inlineStr">
        <is>
          <t>{"link": "https://www.themoviedb.org/movie/2300-space-jam/watch?locale=CA",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873" s="45" t="inlineStr">
        <is>
          <t>80,000,000</t>
        </is>
      </c>
      <c r="W873" s="34" t="n">
        <v>2300</v>
      </c>
      <c r="X873" s="34" t="inlineStr">
        <is>
          <t>[379686, 10715, 10545, 856, 11802, 10137, 10830, 8916, 557, 11238, 532, 3050, 12610, 11970, 10336, 9327, 37135, 957, 239563, 119738]</t>
        </is>
      </c>
      <c r="Y873" s="34" t="inlineStr">
        <is>
          <t>44%</t>
        </is>
      </c>
      <c r="Z873" s="34" t="inlineStr">
        <is>
          <t>6.5/10</t>
        </is>
      </c>
      <c r="AA873" s="34" t="inlineStr">
        <is>
          <t>59/100</t>
        </is>
      </c>
      <c r="AB873" s="34" t="inlineStr">
        <is>
          <t>https://www.youtube.com/embed/v98aXG562h4</t>
        </is>
      </c>
      <c r="AC873" s="46" t="n">
        <v>1731215633548</v>
      </c>
    </row>
    <row r="874" ht="14.25" customHeight="1" s="130">
      <c r="A874" s="85" t="inlineStr">
        <is>
          <t>Naruto Shippuden the Movie: The Will of Fire</t>
        </is>
      </c>
      <c r="B874" s="86" t="n">
        <v>55</v>
      </c>
      <c r="C874" s="109" t="inlineStr">
        <is>
          <t>Naruto</t>
        </is>
      </c>
      <c r="D874" s="47" t="n"/>
      <c r="E874" s="87" t="inlineStr">
        <is>
          <t>Animated</t>
        </is>
      </c>
      <c r="F874" s="88" t="inlineStr">
        <is>
          <t>Anime</t>
        </is>
      </c>
      <c r="G874" s="110" t="n"/>
      <c r="H874" s="115" t="n"/>
      <c r="I874" s="89" t="inlineStr">
        <is>
          <t>Toho</t>
        </is>
      </c>
      <c r="J874" s="90" t="n">
        <v>2009</v>
      </c>
      <c r="K874" s="34">
        <f>ROW(K874)-1</f>
        <v/>
      </c>
      <c r="L874" s="91" t="inlineStr">
        <is>
          <t>Some pretty good action, some funny moments. Pretty standard Naruto movie about never giving up and the importance of friendship. Story is simplistic, but it's nice to see a wide variety of known characters.</t>
        </is>
      </c>
      <c r="M874" s="34"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N874" s="34" t="inlineStr">
        <is>
          <t>https://image.tmdb.org/t/p/w500/pZzdFmztwmg0FUOVCMa7vReHhQN.jpg</t>
        </is>
      </c>
      <c r="O874" s="34" t="inlineStr">
        <is>
          <t>Junko Takeuchi, Chie Nakamura, Kazuhiko Inoue, Romi Park, Satoshi Hino, Showtaro Morikubo, Kentaro Ito, Ryoka Yuzuki</t>
        </is>
      </c>
      <c r="P874" s="34" t="inlineStr">
        <is>
          <t>Masahiko Murata</t>
        </is>
      </c>
      <c r="Q874" s="34" t="inlineStr">
        <is>
          <t>[{"Source": "Internet Movie Database", "Value": "7.0/10"}]</t>
        </is>
      </c>
      <c r="R874" s="34" t="inlineStr">
        <is>
          <t>8,100,000</t>
        </is>
      </c>
      <c r="S874" s="34" t="inlineStr">
        <is>
          <t>Not Rated</t>
        </is>
      </c>
      <c r="T874" s="34" t="inlineStr">
        <is>
          <t>95</t>
        </is>
      </c>
      <c r="U874" s="34" t="inlineStr">
        <is>
          <t>{"link": "https://www.themoviedb.org/movie/36728-naruto/watch?locale=CA",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74" s="34" t="inlineStr">
        <is>
          <t>0</t>
        </is>
      </c>
      <c r="W874" s="34" t="n">
        <v>36728</v>
      </c>
      <c r="X874" s="34" t="inlineStr">
        <is>
          <t>[18861, 50723, 75624, 589681, 20982, 784594, 16910, 16907, 17581, 699204, 23166, 37928, 639445, 333834, 805639, 118406, 433128, 843388, 672490, 1034947]</t>
        </is>
      </c>
      <c r="Y874" s="34" t="inlineStr">
        <is>
          <t>N/A</t>
        </is>
      </c>
      <c r="Z874" s="34" t="inlineStr">
        <is>
          <t>7.0/10</t>
        </is>
      </c>
      <c r="AA874" s="34" t="inlineStr">
        <is>
          <t>N/A</t>
        </is>
      </c>
      <c r="AB874" s="34" t="inlineStr">
        <is>
          <t>https://www.youtube.com/embed/X_ZdzSuFju0</t>
        </is>
      </c>
      <c r="AC874" s="46" t="n">
        <v>1731215633548</v>
      </c>
    </row>
    <row r="875" ht="14.25" customHeight="1" s="130">
      <c r="A875" s="85" t="inlineStr">
        <is>
          <t>Ruby Gillman, Teenage Kraken</t>
        </is>
      </c>
      <c r="B875" s="86" t="n">
        <v>55</v>
      </c>
      <c r="C875" s="109" t="n"/>
      <c r="D875" s="47" t="n"/>
      <c r="E875" s="87" t="inlineStr">
        <is>
          <t>Animated</t>
        </is>
      </c>
      <c r="F875" s="88" t="inlineStr">
        <is>
          <t>Princess</t>
        </is>
      </c>
      <c r="G875" s="110" t="n"/>
      <c r="H875" s="115" t="n"/>
      <c r="I875" s="89" t="inlineStr">
        <is>
          <t>Dreamworks</t>
        </is>
      </c>
      <c r="J875" s="90" t="n">
        <v>2023</v>
      </c>
      <c r="K875" s="34">
        <f>ROW(K875)-1</f>
        <v/>
      </c>
      <c r="L875" s="91"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M875" s="36"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N875" s="37" t="inlineStr">
        <is>
          <t>https://image.tmdb.org/t/p/w500/8ChIb3WzYAcza1vrXR56v510MWk.jpg</t>
        </is>
      </c>
      <c r="O875" s="38" t="inlineStr">
        <is>
          <t>Lana Condor, Toni Collette, Annie Murphy, Sam Richardson, Liza Koshy, Will Forte, Colman Domingo, Jaboukie Young-White</t>
        </is>
      </c>
      <c r="P875" s="39" t="inlineStr">
        <is>
          <t>Kirk DeMicco, Faryn Pearl</t>
        </is>
      </c>
      <c r="Q875" s="40" t="inlineStr">
        <is>
          <t>[{"Source": "Internet Movie Database", "Value": "5.7/10"}, {"Source": "Rotten Tomatoes", "Value": "66%"}, {"Source": "Metacritic", "Value": "50/100"}]</t>
        </is>
      </c>
      <c r="R875" s="41" t="inlineStr">
        <is>
          <t>46,247,409</t>
        </is>
      </c>
      <c r="S875" s="42" t="inlineStr">
        <is>
          <t>PG</t>
        </is>
      </c>
      <c r="T875" s="43" t="inlineStr">
        <is>
          <t>91</t>
        </is>
      </c>
      <c r="U875" s="44" t="inlineStr">
        <is>
          <t>{"link": "https://www.themoviedb.org/movie/1040148-ruby-gillman-teenage-kraken/watch?locale=CA",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875" s="45" t="inlineStr">
        <is>
          <t>70,000,000</t>
        </is>
      </c>
      <c r="W875" s="34" t="n">
        <v>1040148</v>
      </c>
      <c r="X875" s="34" t="inlineStr">
        <is>
          <t>[961323, 1008392, 1150394, 614479, 298618, 901362, 789708, 476631, 523931, 565770, 967370, 928833, 72972, 1000409, 1002338, 628964, 895003, 1117609, 360404, 271397]</t>
        </is>
      </c>
      <c r="Y875" s="34" t="inlineStr">
        <is>
          <t>66%</t>
        </is>
      </c>
      <c r="Z875" s="34" t="inlineStr">
        <is>
          <t>5.7/10</t>
        </is>
      </c>
      <c r="AA875" s="34" t="inlineStr">
        <is>
          <t>50/100</t>
        </is>
      </c>
      <c r="AB875" s="34" t="inlineStr">
        <is>
          <t>https://www.youtube.com/embed/u4uyD8FFUIw</t>
        </is>
      </c>
      <c r="AC875" s="46" t="n">
        <v>1731215633548</v>
      </c>
    </row>
    <row r="876" ht="14.25" customHeight="1" s="130">
      <c r="A876" s="85" t="inlineStr">
        <is>
          <t>Prometheus</t>
        </is>
      </c>
      <c r="B876" s="86" t="n">
        <v>55</v>
      </c>
      <c r="C876" s="109" t="inlineStr">
        <is>
          <t>Alien vs Predator</t>
        </is>
      </c>
      <c r="D876" s="47" t="inlineStr">
        <is>
          <t>Alien</t>
        </is>
      </c>
      <c r="E876" s="87" t="inlineStr">
        <is>
          <t>Sci-Fi</t>
        </is>
      </c>
      <c r="F876" s="88" t="inlineStr">
        <is>
          <t>Thriller</t>
        </is>
      </c>
      <c r="G876" s="110" t="n"/>
      <c r="H876" s="115" t="n"/>
      <c r="I876" s="89" t="inlineStr">
        <is>
          <t>20th Century Studios</t>
        </is>
      </c>
      <c r="J876" s="90" t="n">
        <v>2012</v>
      </c>
      <c r="K876" s="34">
        <f>ROW(K876)-1</f>
        <v/>
      </c>
      <c r="L876" s="91"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M876" s="36" t="inlineStr">
        <is>
          <t>A team of explorers discover a clue to the origins of mankind on Earth, leading them on a journey to the darkest corners of the universe. There, they must fight a terrifying battle to save the future of the human race.</t>
        </is>
      </c>
      <c r="N876" s="37" t="inlineStr">
        <is>
          <t>https://image.tmdb.org/t/p/w500/m7nZCtHJyDLncBUarfM5h5mrppx.jpg</t>
        </is>
      </c>
      <c r="O876" s="38" t="inlineStr">
        <is>
          <t>Noomi Rapace, Michael Fassbender, Charlize Theron, Idris Elba, Guy Pearce, Logan Marshall-Green, Sean Harris, Rafe Spall</t>
        </is>
      </c>
      <c r="P876" s="39" t="inlineStr">
        <is>
          <t>Ridley Scott</t>
        </is>
      </c>
      <c r="Q876" s="40" t="inlineStr">
        <is>
          <t>[{"Source": "Internet Movie Database", "Value": "7.0/10"}, {"Source": "Rotten Tomatoes", "Value": "73%"}, {"Source": "Metacritic", "Value": "64/100"}]</t>
        </is>
      </c>
      <c r="R876" s="41" t="inlineStr">
        <is>
          <t>403,354,469</t>
        </is>
      </c>
      <c r="S876" s="42" t="inlineStr">
        <is>
          <t>R</t>
        </is>
      </c>
      <c r="T876" s="43" t="inlineStr">
        <is>
          <t>124</t>
        </is>
      </c>
      <c r="U876" s="44" t="inlineStr">
        <is>
          <t>{"link": "https://www.themoviedb.org/movie/70981-prometheus/watch?locale=CA",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76" s="45" t="inlineStr">
        <is>
          <t>130,000,000</t>
        </is>
      </c>
      <c r="W876" s="34" t="n">
        <v>70981</v>
      </c>
      <c r="X876" s="34" t="inlineStr">
        <is>
          <t>[126889, 155, 76640, 395992, 59967, 41154, 27205, 8078, 58595, 2675, 13475, 106, 49538, 348, 82690, 37686, 82693, 24428, 1771, 59678]</t>
        </is>
      </c>
      <c r="Y876" s="34" t="inlineStr">
        <is>
          <t>73%</t>
        </is>
      </c>
      <c r="Z876" s="34" t="inlineStr">
        <is>
          <t>7.0/10</t>
        </is>
      </c>
      <c r="AA876" s="34" t="inlineStr">
        <is>
          <t>64/100</t>
        </is>
      </c>
      <c r="AB876" s="34" t="inlineStr">
        <is>
          <t>https://www.youtube.com/embed/cJMIzdf1eo8</t>
        </is>
      </c>
      <c r="AC876" s="46" t="n">
        <v>1731215633548</v>
      </c>
    </row>
    <row r="877" ht="14.25" customHeight="1" s="130">
      <c r="A877" s="85" t="inlineStr">
        <is>
          <t>Red Notice</t>
        </is>
      </c>
      <c r="B877" s="86" t="n">
        <v>55</v>
      </c>
      <c r="C877" s="109" t="n"/>
      <c r="D877" s="47" t="n"/>
      <c r="E877" s="87" t="inlineStr">
        <is>
          <t>Action</t>
        </is>
      </c>
      <c r="F877" s="88" t="inlineStr">
        <is>
          <t>Comedy</t>
        </is>
      </c>
      <c r="G877" s="110" t="n"/>
      <c r="H877" s="115" t="inlineStr">
        <is>
          <t>Netflix</t>
        </is>
      </c>
      <c r="I877" s="89" t="inlineStr">
        <is>
          <t>Netflix</t>
        </is>
      </c>
      <c r="J877" s="90" t="n">
        <v>2021</v>
      </c>
      <c r="K877" s="34">
        <f>ROW(K877)-1</f>
        <v/>
      </c>
      <c r="L877" s="91"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M877" s="34" t="inlineStr">
        <is>
          <t>An Interpol-issued Red Notice is a global alert to hunt and capture the world's most wanted. But when a daring heist brings together the FBI's top profiler and two rival criminals, there's no telling what will happen.</t>
        </is>
      </c>
      <c r="N877" s="34" t="inlineStr">
        <is>
          <t>https://image.tmdb.org/t/p/w500/lAXONuqg41NwUMuzMiFvicDET9Y.jpg</t>
        </is>
      </c>
      <c r="O877" s="34" t="inlineStr">
        <is>
          <t>Dwayne Johnson, Ryan Reynolds, Gal Gadot, Ritu Arya, Chris Diamantopoulos, Ivan Mbakop, Vincenzo Amato, Rafael Petardi</t>
        </is>
      </c>
      <c r="P877" s="34" t="inlineStr">
        <is>
          <t>Rawson Marshall Thurber</t>
        </is>
      </c>
      <c r="Q877" s="50" t="inlineStr">
        <is>
          <t>[{"Source": "Internet Movie Database", "Value": "6.3/10"}, {"Source": "Rotten Tomatoes", "Value": "37%"}, {"Source": "Metacritic", "Value": "37/100"}]</t>
        </is>
      </c>
      <c r="R877" s="51" t="inlineStr">
        <is>
          <t>178,143</t>
        </is>
      </c>
      <c r="S877" s="34" t="inlineStr">
        <is>
          <t>PG-13</t>
        </is>
      </c>
      <c r="T877" s="34" t="inlineStr">
        <is>
          <t>118</t>
        </is>
      </c>
      <c r="U877" s="34"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110}]}</t>
        </is>
      </c>
      <c r="V877" s="51" t="inlineStr">
        <is>
          <t>160,000,000</t>
        </is>
      </c>
      <c r="W877" s="34" t="n">
        <v>512195</v>
      </c>
      <c r="X877" s="34" t="inlineStr">
        <is>
          <t>[566525, 370172, 580489, 645886, 524434, 734265, 646380, 796499, 785533, 696806, 550988, 522402, 718633, 671043, 800510, 618162, 425909, 617653, 595743, 585245]</t>
        </is>
      </c>
      <c r="Y877" s="34" t="inlineStr">
        <is>
          <t>37%</t>
        </is>
      </c>
      <c r="Z877" s="34" t="inlineStr">
        <is>
          <t>6.3/10</t>
        </is>
      </c>
      <c r="AA877" s="34" t="inlineStr">
        <is>
          <t>37/100</t>
        </is>
      </c>
      <c r="AB877" s="34" t="inlineStr">
        <is>
          <t>https://www.youtube.com/embed/Pj0wz7zu3Ms</t>
        </is>
      </c>
      <c r="AC877" s="46" t="n">
        <v>1731215633548</v>
      </c>
    </row>
    <row r="878" ht="14.25" customHeight="1" s="130">
      <c r="A878" s="85" t="inlineStr">
        <is>
          <t>The Princess Diaries</t>
        </is>
      </c>
      <c r="B878" s="86" t="n">
        <v>54</v>
      </c>
      <c r="C878" s="109" t="inlineStr">
        <is>
          <t>Disney Live Action</t>
        </is>
      </c>
      <c r="D878" s="47" t="n"/>
      <c r="E878" s="87" t="inlineStr">
        <is>
          <t>Comedy</t>
        </is>
      </c>
      <c r="F878" s="88" t="inlineStr">
        <is>
          <t>Princess</t>
        </is>
      </c>
      <c r="G878" s="110" t="n"/>
      <c r="H878" s="115" t="n"/>
      <c r="I878" s="89" t="inlineStr">
        <is>
          <t>Disney</t>
        </is>
      </c>
      <c r="J878" s="90" t="n">
        <v>2001</v>
      </c>
      <c r="K878" s="34">
        <f>ROW(K878)-1</f>
        <v/>
      </c>
      <c r="L878" s="91" t="n"/>
      <c r="M878" s="36"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N878" s="37" t="inlineStr">
        <is>
          <t>https://image.tmdb.org/t/p/w500/wA4lgl8gmoICSShviCkEB61nIBB.jpg</t>
        </is>
      </c>
      <c r="O878" s="38" t="inlineStr">
        <is>
          <t>Anne Hathaway, Julie Andrews, Patrick John Flueger, Heather Matarazzo, Hector Elizondo, Mandy Moore, Caroline Goodall, Robert Schwartzman</t>
        </is>
      </c>
      <c r="P878" s="39" t="inlineStr">
        <is>
          <t>Garry Marshall</t>
        </is>
      </c>
      <c r="Q878" s="40" t="inlineStr">
        <is>
          <t>[{"Source": "Internet Movie Database", "Value": "6.4/10"}, {"Source": "Rotten Tomatoes", "Value": "49%"}, {"Source": "Metacritic", "Value": "52/100"}]</t>
        </is>
      </c>
      <c r="R878" s="41" t="inlineStr">
        <is>
          <t>165,335,153</t>
        </is>
      </c>
      <c r="S878" s="42" t="inlineStr">
        <is>
          <t>G</t>
        </is>
      </c>
      <c r="T878" s="43" t="inlineStr">
        <is>
          <t>115</t>
        </is>
      </c>
      <c r="U878" s="44" t="inlineStr">
        <is>
          <t>{"link": "https://www.themoviedb.org/movie/9880-the-princess-diaries/watch?locale=CA",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78" s="45" t="inlineStr">
        <is>
          <t>37,000,000</t>
        </is>
      </c>
      <c r="W878" s="34" t="n">
        <v>9880</v>
      </c>
      <c r="X878" s="34" t="inlineStr">
        <is>
          <t>[11130, 14442, 10521, 4523, 8835, 2018, 409447, 19458, 114, 10982, 81250, 2976, 24795, 568604, 634, 350, 51828, 10096, 13374, 11247]</t>
        </is>
      </c>
      <c r="Y878" s="34" t="inlineStr">
        <is>
          <t>49%</t>
        </is>
      </c>
      <c r="Z878" s="34" t="inlineStr">
        <is>
          <t>6.4/10</t>
        </is>
      </c>
      <c r="AA878" s="34" t="inlineStr">
        <is>
          <t>52/100</t>
        </is>
      </c>
      <c r="AB878" s="34" t="inlineStr">
        <is>
          <t>https://www.youtube.com/embed/2CkcwPi20ms</t>
        </is>
      </c>
      <c r="AC878" s="46" t="n">
        <v>1731215633548</v>
      </c>
    </row>
    <row r="879" ht="14.25" customHeight="1" s="130">
      <c r="A879" s="85" t="inlineStr">
        <is>
          <t>The Fox and the Hound</t>
        </is>
      </c>
      <c r="B879" s="86" t="n">
        <v>54</v>
      </c>
      <c r="C879" s="109" t="inlineStr">
        <is>
          <t>Disney Animation</t>
        </is>
      </c>
      <c r="D879" s="47" t="n"/>
      <c r="E879" s="87" t="inlineStr">
        <is>
          <t>Animated</t>
        </is>
      </c>
      <c r="F879" s="88" t="n"/>
      <c r="G879" s="110" t="n"/>
      <c r="H879" s="115" t="n"/>
      <c r="I879" s="89" t="inlineStr">
        <is>
          <t>Disney</t>
        </is>
      </c>
      <c r="J879" s="90" t="n">
        <v>1981</v>
      </c>
      <c r="K879" s="34">
        <f>ROW(K879)-1</f>
        <v/>
      </c>
      <c r="L879" s="91" t="n"/>
      <c r="M879" s="36"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N879" s="37" t="inlineStr">
        <is>
          <t>https://image.tmdb.org/t/p/w500/1382VHxqZDXu2t8i46zf4fP71JG.jpg</t>
        </is>
      </c>
      <c r="O879" s="38" t="inlineStr">
        <is>
          <t>Mickey Rooney, Kurt Russell, Pearl Bailey, Jack Albertson, Sandy Duncan, Jeanette Nolan, Pat Buttram, John Fiedler</t>
        </is>
      </c>
      <c r="P879" s="39" t="inlineStr">
        <is>
          <t>Ted Berman, Richard Rich, Art Stevens</t>
        </is>
      </c>
      <c r="Q879" s="40" t="inlineStr">
        <is>
          <t>[{"Source": "Internet Movie Database", "Value": "7.2/10"}, {"Source": "Rotten Tomatoes", "Value": "75%"}, {"Source": "Metacritic", "Value": "65/100"}]</t>
        </is>
      </c>
      <c r="R879" s="41" t="inlineStr">
        <is>
          <t>29,800,000</t>
        </is>
      </c>
      <c r="S879" s="42" t="inlineStr">
        <is>
          <t>G</t>
        </is>
      </c>
      <c r="T879" s="43" t="inlineStr">
        <is>
          <t>82</t>
        </is>
      </c>
      <c r="U879" s="44" t="inlineStr">
        <is>
          <t>{"link": "https://www.themoviedb.org/movie/10948-the-fox-and-the-hound/watch?locale=CA",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79" s="45" t="inlineStr">
        <is>
          <t>12,000,000</t>
        </is>
      </c>
      <c r="W879" s="34" t="n">
        <v>10948</v>
      </c>
      <c r="X879" s="34" t="inlineStr">
        <is>
          <t>[9948, 10957, 11886, 11319, 11335, 9078, 9994, 10112, 10340, 12222, 11114, 14906, 14813, 10890, 250480, 18269, 12230, 10780, 10693, 15400]</t>
        </is>
      </c>
      <c r="Y879" s="34" t="inlineStr">
        <is>
          <t>75%</t>
        </is>
      </c>
      <c r="Z879" s="34" t="inlineStr">
        <is>
          <t>7.2/10</t>
        </is>
      </c>
      <c r="AA879" s="34" t="inlineStr">
        <is>
          <t>65/100</t>
        </is>
      </c>
      <c r="AB879" s="34" t="inlineStr">
        <is>
          <t>https://www.youtube.com/embed/LhV6BBvt8Vs</t>
        </is>
      </c>
      <c r="AC879" s="46" t="n">
        <v>1731215633548</v>
      </c>
    </row>
    <row r="880" ht="15" customHeight="1" s="130">
      <c r="A880" s="85" t="inlineStr">
        <is>
          <t>Spirited</t>
        </is>
      </c>
      <c r="B880" s="86" t="n">
        <v>54</v>
      </c>
      <c r="C880" s="109" t="n"/>
      <c r="D880" s="47" t="n"/>
      <c r="E880" s="87" t="inlineStr">
        <is>
          <t>Musical</t>
        </is>
      </c>
      <c r="F880" s="88" t="inlineStr">
        <is>
          <t>Comedy</t>
        </is>
      </c>
      <c r="G880" s="110" t="inlineStr">
        <is>
          <t>Christmas</t>
        </is>
      </c>
      <c r="H880" s="115" t="inlineStr">
        <is>
          <t>Apple TV+</t>
        </is>
      </c>
      <c r="I880" s="89" t="inlineStr">
        <is>
          <t>Apple TV+</t>
        </is>
      </c>
      <c r="J880" s="90" t="n">
        <v>2022</v>
      </c>
      <c r="K880" s="34">
        <f>ROW(K880)-1</f>
        <v/>
      </c>
      <c r="L880" s="91" t="inlineStr">
        <is>
          <t>When everyone is dancing or making jokes the movie is enjoyable. The problem is that there is a large gap with no singing or jokes. Feels like they didn't play enough to Ryan Reynolds or Will Ferrell's strengths.</t>
        </is>
      </c>
      <c r="M880" s="36"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N880" s="37" t="inlineStr">
        <is>
          <t>https://image.tmdb.org/t/p/w500/h3zAzTMs5EP3cKusOxFNGSFE1WI.jpg</t>
        </is>
      </c>
      <c r="O880" s="38" t="inlineStr">
        <is>
          <t>Will Ferrell, Ryan Reynolds, Octavia Spencer, Patrick Page, Sunita Mani, Loren G. Woods, Tracy Morgan, Joe Tippett</t>
        </is>
      </c>
      <c r="P880" s="39" t="inlineStr">
        <is>
          <t>Sean Anders</t>
        </is>
      </c>
      <c r="Q880" s="40" t="inlineStr">
        <is>
          <t>[{"Source": "Internet Movie Database", "Value": "6.6/10"}, {"Source": "Rotten Tomatoes", "Value": "70%"}, {"Source": "Metacritic", "Value": "55/100"}]</t>
        </is>
      </c>
      <c r="R880" s="72" t="inlineStr">
        <is>
          <t>0</t>
        </is>
      </c>
      <c r="S880" s="42" t="inlineStr">
        <is>
          <t>PG-13</t>
        </is>
      </c>
      <c r="T880" s="43" t="inlineStr">
        <is>
          <t>127</t>
        </is>
      </c>
      <c r="U880" s="44" t="inlineStr">
        <is>
          <t>{"link": "https://www.themoviedb.org/movie/632856-spirited/watch?locale=CA", "flatrate": [{"logo_path": "/2E03IAZsX4ZaUqM7tXlctEPMGWS.jpg", "provider_id": 350, "provider_name": "Apple TV Plus", "display_priority": 7}, {"logo_path": "/yFrZVSC4UnDpeIzX2svcRPgV5P5.jpg", "provider_id": 2243, "provider_name": "Apple TV Plus Amazon Channel", "display_priority": 168}], "free": [{"logo_path": "/2E03IAZsX4ZaUqM7tXlctEPMGWS.jpg", "provider_id": 350, "provider_name": "Apple TV Plus", "display_priority": 7}]}</t>
        </is>
      </c>
      <c r="V880" s="45" t="inlineStr">
        <is>
          <t>75,000,000</t>
        </is>
      </c>
      <c r="W880" s="34" t="n">
        <v>632856</v>
      </c>
      <c r="X880" s="34" t="inlineStr">
        <is>
          <t>[929340, 26011, 941605, 1065796, 746045, 1047431, 510243, 466829, 1036239, 646473, 838916, 4627, 566927, 893672, 6116, 869025, 712150, 802372, 899294, 872954]</t>
        </is>
      </c>
      <c r="Y880" s="34" t="inlineStr">
        <is>
          <t>70%</t>
        </is>
      </c>
      <c r="Z880" s="34" t="inlineStr">
        <is>
          <t>6.6/10</t>
        </is>
      </c>
      <c r="AA880" s="34" t="inlineStr">
        <is>
          <t>55/100</t>
        </is>
      </c>
      <c r="AB880" s="34" t="inlineStr">
        <is>
          <t>https://www.youtube.com/embed/tnAJntI3NNs</t>
        </is>
      </c>
      <c r="AC880" s="46" t="n">
        <v>1731215633548</v>
      </c>
    </row>
    <row r="881" ht="14.25" customHeight="1" s="130">
      <c r="A881" s="85" t="inlineStr">
        <is>
          <t>The Boss Baby 2: Family Business</t>
        </is>
      </c>
      <c r="B881" s="86" t="n">
        <v>54</v>
      </c>
      <c r="C881" s="109" t="inlineStr">
        <is>
          <t>The Boss Baby</t>
        </is>
      </c>
      <c r="D881" s="47" t="n"/>
      <c r="E881" s="87" t="inlineStr">
        <is>
          <t>Animated</t>
        </is>
      </c>
      <c r="F881" s="88" t="n"/>
      <c r="G881" s="110" t="inlineStr">
        <is>
          <t>Christmas</t>
        </is>
      </c>
      <c r="H881" s="115" t="n"/>
      <c r="I881" s="89" t="inlineStr">
        <is>
          <t>Dreamworks</t>
        </is>
      </c>
      <c r="J881" s="90" t="n">
        <v>2021</v>
      </c>
      <c r="K881" s="34">
        <f>ROW(K881)-1</f>
        <v/>
      </c>
      <c r="L881" s="91"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M881" s="36"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N881" s="37" t="inlineStr">
        <is>
          <t>https://image.tmdb.org/t/p/w500/kv2Qk9MKFFQo4WQPaYta599HkJP.jpg</t>
        </is>
      </c>
      <c r="O881" s="38" t="inlineStr">
        <is>
          <t>Alec Baldwin, James Marsden, Amy Sedaris, Ariana Greenblatt, Jeff Goldblum, Eva Longoria, James McGrath, Jimmy Kimmel</t>
        </is>
      </c>
      <c r="P881" s="39" t="inlineStr">
        <is>
          <t>Tom McGrath</t>
        </is>
      </c>
      <c r="Q881" s="40" t="inlineStr">
        <is>
          <t>[{"Source": "Internet Movie Database", "Value": "5.9/10"}, {"Source": "Rotten Tomatoes", "Value": "46%"}, {"Source": "Metacritic", "Value": "39/100"}]</t>
        </is>
      </c>
      <c r="R881" s="41" t="inlineStr">
        <is>
          <t>146,745,280</t>
        </is>
      </c>
      <c r="S881" s="42" t="inlineStr">
        <is>
          <t>PG</t>
        </is>
      </c>
      <c r="T881" s="43" t="inlineStr">
        <is>
          <t>107</t>
        </is>
      </c>
      <c r="U881" s="44" t="inlineStr">
        <is>
          <t>{"link": "https://www.themoviedb.org/movie/459151-the-boss-baby-family-business/watch?locale=CA",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881" s="45" t="inlineStr">
        <is>
          <t>82,000,000</t>
        </is>
      </c>
      <c r="W881" s="34" t="n">
        <v>459151</v>
      </c>
      <c r="X881" s="34" t="inlineStr">
        <is>
          <t>[508943, 637693, 379686, 497698, 729720, 675445, 295693, 649409, 846214, 602223, 678580, 385128, 588228, 835666, 723085, 730840, 451048, 522478, 597433, 529203]</t>
        </is>
      </c>
      <c r="Y881" s="34" t="inlineStr">
        <is>
          <t>46%</t>
        </is>
      </c>
      <c r="Z881" s="34" t="inlineStr">
        <is>
          <t>5.9/10</t>
        </is>
      </c>
      <c r="AA881" s="34" t="inlineStr">
        <is>
          <t>39/100</t>
        </is>
      </c>
      <c r="AB881" s="34" t="inlineStr">
        <is>
          <t>https://www.youtube.com/embed/-rF2j6K5FoM</t>
        </is>
      </c>
      <c r="AC881" s="46" t="n">
        <v>1731215633548</v>
      </c>
    </row>
    <row r="882" ht="14.25" customHeight="1" s="130">
      <c r="A882" s="85" t="inlineStr">
        <is>
          <t>Cloudy With a Chance of Meatballs 2</t>
        </is>
      </c>
      <c r="B882" s="86" t="n">
        <v>54</v>
      </c>
      <c r="C882" s="109" t="inlineStr">
        <is>
          <t>Cloudy Meatballs</t>
        </is>
      </c>
      <c r="D882" s="47" t="n"/>
      <c r="E882" s="87" t="inlineStr">
        <is>
          <t>Animated</t>
        </is>
      </c>
      <c r="F882" s="88" t="n"/>
      <c r="G882" s="110" t="n"/>
      <c r="H882" s="115" t="n"/>
      <c r="I882" s="89" t="inlineStr">
        <is>
          <t>Columbia Pictures</t>
        </is>
      </c>
      <c r="J882" s="90" t="n">
        <v>2013</v>
      </c>
      <c r="K882" s="34">
        <f>ROW(K882)-1</f>
        <v/>
      </c>
      <c r="L882" s="91" t="n"/>
      <c r="M882" s="36"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N882" s="37" t="inlineStr">
        <is>
          <t>https://image.tmdb.org/t/p/w500/tT2DN1tWk1zpCxqvaaNY8yP8Awn.jpg</t>
        </is>
      </c>
      <c r="O882" s="38" t="inlineStr">
        <is>
          <t>Bill Hader, Anna Faris, James Caan, Will Forte, Andy Samberg, Benjamin Bratt, Neil Patrick Harris, Terry Crews</t>
        </is>
      </c>
      <c r="P882" s="39" t="inlineStr">
        <is>
          <t>Cody Cameron, Kris Pearn</t>
        </is>
      </c>
      <c r="Q882" s="40" t="inlineStr">
        <is>
          <t>[{"Source": "Internet Movie Database", "Value": "6.3/10"}, {"Source": "Rotten Tomatoes", "Value": "72%"}, {"Source": "Metacritic", "Value": "59/100"}]</t>
        </is>
      </c>
      <c r="R882" s="41" t="inlineStr">
        <is>
          <t>248,384,621</t>
        </is>
      </c>
      <c r="S882" s="42" t="inlineStr">
        <is>
          <t>PG</t>
        </is>
      </c>
      <c r="T882" s="43" t="inlineStr">
        <is>
          <t>95</t>
        </is>
      </c>
      <c r="U882" s="44" t="inlineStr">
        <is>
          <t>{"link": "https://www.themoviedb.org/movie/109451-cloudy-with-a-chance-of-meatballs-2/watch?locale=CA",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t>
        </is>
      </c>
      <c r="V882" s="45" t="inlineStr">
        <is>
          <t>78,000,000</t>
        </is>
      </c>
      <c r="W882" s="34" t="n">
        <v>109451</v>
      </c>
      <c r="X882" s="34" t="inlineStr">
        <is>
          <t>[22794, 151960, 77950, 146381, 15512, 220845, 175574, 62211, 118289, 93456, 77951, 73723, 77931, 208134, 49519, 228165, 172385, 76285, 45772, 129139]</t>
        </is>
      </c>
      <c r="Y882" s="34" t="inlineStr">
        <is>
          <t>72%</t>
        </is>
      </c>
      <c r="Z882" s="34" t="inlineStr">
        <is>
          <t>6.3/10</t>
        </is>
      </c>
      <c r="AA882" s="34" t="inlineStr">
        <is>
          <t>59/100</t>
        </is>
      </c>
      <c r="AB882" s="34" t="inlineStr">
        <is>
          <t>https://www.youtube.com/embed/3QCJTbHU60U</t>
        </is>
      </c>
      <c r="AC882" s="46" t="n">
        <v>1731215633548</v>
      </c>
    </row>
    <row r="883" ht="14.25" customHeight="1" s="130">
      <c r="A883" s="85" t="inlineStr">
        <is>
          <t>The Lorax</t>
        </is>
      </c>
      <c r="B883" s="86" t="n">
        <v>54</v>
      </c>
      <c r="C883" s="109" t="inlineStr">
        <is>
          <t>Illumination</t>
        </is>
      </c>
      <c r="D883" s="47" t="n"/>
      <c r="E883" s="87" t="inlineStr">
        <is>
          <t>Animated</t>
        </is>
      </c>
      <c r="F883" s="88" t="n"/>
      <c r="G883" s="110" t="n"/>
      <c r="H883" s="115" t="n"/>
      <c r="I883" s="89" t="inlineStr">
        <is>
          <t>Universal Pictures</t>
        </is>
      </c>
      <c r="J883" s="90" t="n">
        <v>2012</v>
      </c>
      <c r="K883" s="34">
        <f>ROW(K883)-1</f>
        <v/>
      </c>
      <c r="L883" s="91" t="n"/>
      <c r="M883" s="34" t="inlineStr">
        <is>
          <t>A 12-year-old boy searches for the one thing that will enable him to win the affection of the girl of his dreams. To find it he must discover the story of the Lorax, the grumpy yet charming creature who fights to protect his world.</t>
        </is>
      </c>
      <c r="N883" s="34" t="inlineStr">
        <is>
          <t>https://image.tmdb.org/t/p/w500/tePFnZFw5JvjwjQjaKkqDPNMLPU.jpg</t>
        </is>
      </c>
      <c r="O883" s="34" t="inlineStr">
        <is>
          <t>Zac Efron, Danny DeVito, Taylor Swift, Ed Helms, Rob Riggle, Jenny Slate, Betty White, Willow Smith</t>
        </is>
      </c>
      <c r="P883" s="34" t="inlineStr">
        <is>
          <t>Chris Renaud, Kyle Balda</t>
        </is>
      </c>
      <c r="Q883" s="50" t="inlineStr">
        <is>
          <t>[{"Source": "Internet Movie Database", "Value": "6.4/10"}, {"Source": "Metacritic", "Value": "46/100"}]</t>
        </is>
      </c>
      <c r="R883" s="51" t="inlineStr">
        <is>
          <t>349,305,397</t>
        </is>
      </c>
      <c r="S883" s="34" t="inlineStr">
        <is>
          <t>PG</t>
        </is>
      </c>
      <c r="T883" s="34" t="inlineStr">
        <is>
          <t>86</t>
        </is>
      </c>
      <c r="U883" s="34" t="inlineStr">
        <is>
          <t>{"link": "https://www.themoviedb.org/movie/73723-the-lorax/watch?locale=CA",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54}, {"logo_path": "/kICQccvOh8AIBMHGkBXJ047xeHN.jpg", "provider_id": 1796, "provider_name": "Netflix basic with Ads", "display_priority": 110},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3" s="51" t="inlineStr">
        <is>
          <t>70,000,000</t>
        </is>
      </c>
      <c r="W883" s="34" t="n">
        <v>73723</v>
      </c>
      <c r="X883" s="34" t="inlineStr">
        <is>
          <t>[82881, 173129, 12222, 50359, 44896, 13053, 41513, 38060, 142563, 80009, 5559, 65759, 80321, 89185, 22794, 69735, 77459, 45772, 9705, 38055]</t>
        </is>
      </c>
      <c r="Y883" s="34" t="inlineStr">
        <is>
          <t>N/A</t>
        </is>
      </c>
      <c r="Z883" s="34" t="inlineStr">
        <is>
          <t>6.4/10</t>
        </is>
      </c>
      <c r="AA883" s="34" t="inlineStr">
        <is>
          <t>46/100</t>
        </is>
      </c>
      <c r="AB883" s="34" t="inlineStr">
        <is>
          <t>https://www.youtube.com/embed/XbGnmKPSq9k</t>
        </is>
      </c>
      <c r="AC883" s="46" t="n">
        <v>1731215633548</v>
      </c>
    </row>
    <row r="884" ht="14.25" customHeight="1" s="130">
      <c r="A884" s="85" t="inlineStr">
        <is>
          <t>Brother Bear</t>
        </is>
      </c>
      <c r="B884" s="86" t="n">
        <v>54</v>
      </c>
      <c r="C884" s="109" t="inlineStr">
        <is>
          <t>Disney Animation</t>
        </is>
      </c>
      <c r="D884" s="47" t="n"/>
      <c r="E884" s="87" t="inlineStr">
        <is>
          <t>Animated</t>
        </is>
      </c>
      <c r="F884" s="88" t="n"/>
      <c r="G884" s="110" t="n"/>
      <c r="H884" s="115" t="n"/>
      <c r="I884" s="89" t="inlineStr">
        <is>
          <t>Disney</t>
        </is>
      </c>
      <c r="J884" s="90" t="n">
        <v>2003</v>
      </c>
      <c r="K884" s="34">
        <f>ROW(K884)-1</f>
        <v/>
      </c>
      <c r="L884" s="91"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M884" s="34"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N884" s="34" t="inlineStr">
        <is>
          <t>https://image.tmdb.org/t/p/w500/otptPbEY0vBostmo95xwiiumMJm.jpg</t>
        </is>
      </c>
      <c r="O884" s="34" t="inlineStr">
        <is>
          <t>Joaquin Phoenix, Jeremy Suarez, Jason Raize, Rick Moranis, Dave Thomas, D.B. Sweeney, Joan Copeland, Michael Clarke Duncan</t>
        </is>
      </c>
      <c r="P884" s="34" t="inlineStr">
        <is>
          <t>Aaron Blaise, Robert Walker</t>
        </is>
      </c>
      <c r="Q884" s="50" t="inlineStr">
        <is>
          <t>[{"Source": "Internet Movie Database", "Value": "6.9/10"}, {"Source": "Rotten Tomatoes", "Value": "37%"}, {"Source": "Metacritic", "Value": "48/100"}]</t>
        </is>
      </c>
      <c r="R884" s="51" t="inlineStr">
        <is>
          <t>250,397,798</t>
        </is>
      </c>
      <c r="S884" s="34" t="inlineStr">
        <is>
          <t>G</t>
        </is>
      </c>
      <c r="T884" s="34" t="inlineStr">
        <is>
          <t>85</t>
        </is>
      </c>
      <c r="U884" s="34" t="inlineStr">
        <is>
          <t>{"link": "https://www.themoviedb.org/movie/10009-brother-bear/watch?locale=CA",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4" s="51" t="inlineStr">
        <is>
          <t>128,000,000</t>
        </is>
      </c>
      <c r="W884" s="34" t="n">
        <v>10009</v>
      </c>
      <c r="X884" s="34" t="inlineStr">
        <is>
          <t>[10010, 10865, 13700, 10501, 9444, 950, 8916, 13690, 9016, 82702, 10693, 15567, 37135, 11688, 11544, 10530, 270946, 9325, 1267, 11430]</t>
        </is>
      </c>
      <c r="Y884" s="34" t="inlineStr">
        <is>
          <t>37%</t>
        </is>
      </c>
      <c r="Z884" s="34" t="inlineStr">
        <is>
          <t>6.9/10</t>
        </is>
      </c>
      <c r="AA884" s="34" t="inlineStr">
        <is>
          <t>48/100</t>
        </is>
      </c>
      <c r="AB884" s="34" t="inlineStr">
        <is>
          <t>https://www.youtube.com/embed/_w897MMkjPA</t>
        </is>
      </c>
      <c r="AC884" s="46" t="n">
        <v>1731215633548</v>
      </c>
    </row>
    <row r="885" ht="14.25" customHeight="1" s="130">
      <c r="A885" s="85" t="inlineStr">
        <is>
          <t>What Women Want</t>
        </is>
      </c>
      <c r="B885" s="86" t="n">
        <v>54</v>
      </c>
      <c r="C885" s="109" t="inlineStr">
        <is>
          <t>What Women Want</t>
        </is>
      </c>
      <c r="D885" s="47" t="n"/>
      <c r="E885" s="87" t="inlineStr">
        <is>
          <t>RomCom</t>
        </is>
      </c>
      <c r="F885" s="88" t="n"/>
      <c r="G885" s="110" t="n"/>
      <c r="H885" s="115" t="n"/>
      <c r="I885" s="89" t="inlineStr">
        <is>
          <t>Paramount Pictures</t>
        </is>
      </c>
      <c r="J885" s="90" t="n">
        <v>2000</v>
      </c>
      <c r="K885" s="34">
        <f>ROW(K885)-1</f>
        <v/>
      </c>
      <c r="L885" s="91" t="n"/>
      <c r="M885" s="36"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N885" s="37" t="inlineStr">
        <is>
          <t>https://image.tmdb.org/t/p/w500/n5NOxrcgeiCxvEn47FG9bvlHNsV.jpg</t>
        </is>
      </c>
      <c r="O885" s="38" t="inlineStr">
        <is>
          <t>Mel Gibson, Helen Hunt, Marisa Tomei, Alan Alda, Ashley Johnson, Mark Feuerstein, Lauren Holly, Delta Burke</t>
        </is>
      </c>
      <c r="P885" s="39" t="inlineStr">
        <is>
          <t>Nancy Meyers</t>
        </is>
      </c>
      <c r="Q885" s="40" t="inlineStr">
        <is>
          <t>[{"Source": "Internet Movie Database", "Value": "6.5/10"}, {"Source": "Rotten Tomatoes", "Value": "54%"}, {"Source": "Metacritic", "Value": "47/100"}]</t>
        </is>
      </c>
      <c r="R885" s="41" t="inlineStr">
        <is>
          <t>374,100,000</t>
        </is>
      </c>
      <c r="S885" s="42" t="inlineStr">
        <is>
          <t>PG-13</t>
        </is>
      </c>
      <c r="T885" s="43" t="inlineStr">
        <is>
          <t>127</t>
        </is>
      </c>
      <c r="U885" s="44" t="inlineStr">
        <is>
          <t>{"link": "https://www.themoviedb.org/movie/3981-what-women-want/watch?locale=CA",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5" s="45" t="inlineStr">
        <is>
          <t>70,000,000</t>
        </is>
      </c>
      <c r="W885" s="34" t="n">
        <v>3981</v>
      </c>
      <c r="X885" s="34" t="inlineStr">
        <is>
          <t>[2024, 3595, 8834, 7443, 10502, 16222, 6964, 943, 9489, 2925, 8202, 693, 1597, 487297, 6557, 2018, 11199, 944, 22798, 2133]</t>
        </is>
      </c>
      <c r="Y885" s="34" t="inlineStr">
        <is>
          <t>54%</t>
        </is>
      </c>
      <c r="Z885" s="34" t="inlineStr">
        <is>
          <t>6.5/10</t>
        </is>
      </c>
      <c r="AA885" s="34" t="inlineStr">
        <is>
          <t>47/100</t>
        </is>
      </c>
      <c r="AB885" s="34" t="inlineStr">
        <is>
          <t>https://www.youtube.com/embed/VFwHs7fEUNs</t>
        </is>
      </c>
      <c r="AC885" s="46" t="n">
        <v>1731215633548</v>
      </c>
    </row>
    <row r="886" ht="14.25" customHeight="1" s="130">
      <c r="A886" s="85" t="inlineStr">
        <is>
          <t>Now You See Me</t>
        </is>
      </c>
      <c r="B886" s="86" t="n">
        <v>54</v>
      </c>
      <c r="C886" s="109" t="inlineStr">
        <is>
          <t>Now You See Me</t>
        </is>
      </c>
      <c r="D886" s="47" t="n"/>
      <c r="E886" s="87" t="inlineStr">
        <is>
          <t>Crime</t>
        </is>
      </c>
      <c r="F886" s="88" t="inlineStr">
        <is>
          <t>Thriller</t>
        </is>
      </c>
      <c r="G886" s="110" t="n"/>
      <c r="H886" s="115" t="n"/>
      <c r="I886" s="89" t="inlineStr">
        <is>
          <t>Lionsgate</t>
        </is>
      </c>
      <c r="J886" s="90" t="n">
        <v>2013</v>
      </c>
      <c r="K886" s="34">
        <f>ROW(K886)-1</f>
        <v/>
      </c>
      <c r="L886" s="91"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M886" s="34" t="inlineStr">
        <is>
          <t>An FBI agent and an Interpol detective track a team of illusionists who pull off bank heists during their performances and reward their audiences with the money.</t>
        </is>
      </c>
      <c r="N886" s="34" t="inlineStr">
        <is>
          <t>https://image.tmdb.org/t/p/w500/tWsNYbrqy1p1w6K9zRk0mSchztT.jpg</t>
        </is>
      </c>
      <c r="O886" s="34" t="inlineStr">
        <is>
          <t>Woody Harrelson, Morgan Freeman, Jesse Eisenberg, Isla Fisher, Mark Ruffalo, Mélanie Laurent, Dave Franco, Michael Caine</t>
        </is>
      </c>
      <c r="P886" s="34" t="inlineStr">
        <is>
          <t>Louis Leterrier</t>
        </is>
      </c>
      <c r="Q886" s="50" t="inlineStr">
        <is>
          <t>[{"Source": "Internet Movie Database", "Value": "7.2/10"}, {"Source": "Rotten Tomatoes", "Value": "51%"}, {"Source": "Metacritic", "Value": "50/100"}]</t>
        </is>
      </c>
      <c r="R886" s="51" t="inlineStr">
        <is>
          <t>351,700,000</t>
        </is>
      </c>
      <c r="S886" s="34" t="inlineStr">
        <is>
          <t>PG-13</t>
        </is>
      </c>
      <c r="T886" s="34" t="inlineStr">
        <is>
          <t>116</t>
        </is>
      </c>
      <c r="U886" s="34" t="inlineStr">
        <is>
          <t>{"link": "https://www.themoviedb.org/movie/75656-now-you-see-me/watch?locale=CA",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"/kICQccvOh8AIBMHGkBXJ047xeHN.jpg", "provider_id": 1796, "provider_name": "Netflix basic with Ads", "display_priority": 110}]}</t>
        </is>
      </c>
      <c r="V886" s="51" t="inlineStr">
        <is>
          <t>75,000,000</t>
        </is>
      </c>
      <c r="W886" s="34" t="n">
        <v>75656</v>
      </c>
      <c r="X886" s="34" t="inlineStr">
        <is>
          <t>[291805, 54138, 68721, 75612, 77338, 82992, 72190, 109421, 49521, 116711, 117263, 64682, 158015, 37724, 49047, 195589, 134374, 87827, 138832, 82700]</t>
        </is>
      </c>
      <c r="Y886" s="34" t="inlineStr">
        <is>
          <t>51%</t>
        </is>
      </c>
      <c r="Z886" s="34" t="inlineStr">
        <is>
          <t>7.2/10</t>
        </is>
      </c>
      <c r="AA886" s="34" t="inlineStr">
        <is>
          <t>50/100</t>
        </is>
      </c>
      <c r="AB886" s="34" t="inlineStr">
        <is>
          <t>https://www.youtube.com/embed/DaavRAV8a0A</t>
        </is>
      </c>
      <c r="AC886" s="46" t="n">
        <v>1731215633548</v>
      </c>
    </row>
    <row r="887" ht="14.25" customHeight="1" s="130">
      <c r="A887" s="85" t="inlineStr">
        <is>
          <t>Death on the Nile</t>
        </is>
      </c>
      <c r="B887" s="86" t="n">
        <v>54</v>
      </c>
      <c r="C887" s="109" t="inlineStr">
        <is>
          <t>Agatha Christie/Hercule Poirot</t>
        </is>
      </c>
      <c r="D887" s="47" t="n"/>
      <c r="E887" s="87" t="inlineStr">
        <is>
          <t>Thriller</t>
        </is>
      </c>
      <c r="F887" s="88" t="inlineStr">
        <is>
          <t>Mystery</t>
        </is>
      </c>
      <c r="G887" s="110" t="n"/>
      <c r="H887" s="115" t="n"/>
      <c r="I887" s="89" t="inlineStr">
        <is>
          <t>20th Century Studios</t>
        </is>
      </c>
      <c r="J887" s="90" t="n">
        <v>2022</v>
      </c>
      <c r="K887" s="34">
        <f>ROW(K887)-1</f>
        <v/>
      </c>
      <c r="L887" s="91" t="n"/>
      <c r="M887" s="36" t="inlineStr">
        <is>
          <t>Belgian sleuth Hercule Poirot's Egyptian vacation aboard a glamorous river steamer turns into a terrifying search for a murderer when a picture-perfect couple's idyllic honeymoon is tragically cut short.</t>
        </is>
      </c>
      <c r="N887" s="37" t="inlineStr">
        <is>
          <t>https://image.tmdb.org/t/p/w500/kVr5zIAFSPRQ57Y1zE7KzmhzdMQ.jpg</t>
        </is>
      </c>
      <c r="O887" s="38" t="inlineStr">
        <is>
          <t>Kenneth Branagh, Gal Gadot, Armie Hammer, Emma Mackey, Tom Bateman, Letitia Wright, Sophie Okonedo, Jennifer Saunders</t>
        </is>
      </c>
      <c r="P887" s="39" t="inlineStr">
        <is>
          <t>Kenneth Branagh</t>
        </is>
      </c>
      <c r="Q887" s="40" t="inlineStr">
        <is>
          <t>[{"Source": "Internet Movie Database", "Value": "6.3/10"}, {"Source": "Rotten Tomatoes", "Value": "62%"}, {"Source": "Metacritic", "Value": "52/100"}]</t>
        </is>
      </c>
      <c r="R887" s="41" t="inlineStr">
        <is>
          <t>137,307,235</t>
        </is>
      </c>
      <c r="S887" s="42" t="inlineStr">
        <is>
          <t>PG-13</t>
        </is>
      </c>
      <c r="T887" s="43" t="inlineStr">
        <is>
          <t>127</t>
        </is>
      </c>
      <c r="U887" s="44" t="inlineStr">
        <is>
          <t>{"link": "https://www.themoviedb.org/movie/505026-death-on-the-nile/watch?locale=CA",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7" s="45" t="inlineStr">
        <is>
          <t>90,000,000</t>
        </is>
      </c>
      <c r="W887" s="34" t="n">
        <v>505026</v>
      </c>
      <c r="X887" s="34" t="inlineStr">
        <is>
          <t>[392044, 945729, 335787, 414906, 396194, 777270, 406759, 820446, 760868, 615904, 338953, 476669, 597208, 571468, 776503, 763285, 696806, 656663, 508947, 581726]</t>
        </is>
      </c>
      <c r="Y887" s="34" t="inlineStr">
        <is>
          <t>62%</t>
        </is>
      </c>
      <c r="Z887" s="34" t="inlineStr">
        <is>
          <t>6.3/10</t>
        </is>
      </c>
      <c r="AA887" s="34" t="inlineStr">
        <is>
          <t>52/100</t>
        </is>
      </c>
      <c r="AB887" s="34" t="inlineStr">
        <is>
          <t>https://www.youtube.com/embed/dZRqB0JLizw</t>
        </is>
      </c>
      <c r="AC887" s="46" t="n">
        <v>1731215633548</v>
      </c>
    </row>
    <row r="888" ht="14.25" customHeight="1" s="130">
      <c r="A888" s="85" t="inlineStr">
        <is>
          <t>Penguins of Madagascar</t>
        </is>
      </c>
      <c r="B888" s="86" t="n">
        <v>54</v>
      </c>
      <c r="C888" s="109" t="inlineStr">
        <is>
          <t>Madagascar</t>
        </is>
      </c>
      <c r="D888" s="47" t="n"/>
      <c r="E888" s="87" t="inlineStr">
        <is>
          <t>Animated</t>
        </is>
      </c>
      <c r="F888" s="88" t="n"/>
      <c r="G888" s="110" t="n"/>
      <c r="H888" s="115" t="n"/>
      <c r="I888" s="89" t="inlineStr">
        <is>
          <t>Dreamworks</t>
        </is>
      </c>
      <c r="J888" s="90" t="n">
        <v>2014</v>
      </c>
      <c r="K888" s="34">
        <f>ROW(K888)-1</f>
        <v/>
      </c>
      <c r="L888" s="91" t="n"/>
      <c r="M888" s="36" t="inlineStr">
        <is>
          <t>Skipper, Kowalski, Rico and Private join forces with undercover organization The North Wind to stop the villainous Dr. Octavius Brine from destroying the world as we know it.</t>
        </is>
      </c>
      <c r="N888" s="37" t="inlineStr">
        <is>
          <t>https://image.tmdb.org/t/p/w500/dXbpNrPDZDMEbujFoOxmMNQVMHa.jpg</t>
        </is>
      </c>
      <c r="O888" s="38" t="inlineStr">
        <is>
          <t>Tom McGrath, Chris Miller, Christopher Knights, Conrad Vernon, John Malkovich, Benedict Cumberbatch, Ken Jeong, Annet Mahendru</t>
        </is>
      </c>
      <c r="P888" s="39" t="inlineStr">
        <is>
          <t>Eric Darnell, Simon J. Smith</t>
        </is>
      </c>
      <c r="Q888" s="40" t="inlineStr">
        <is>
          <t>[{"Source": "Internet Movie Database", "Value": "6.6/10"}, {"Source": "Rotten Tomatoes", "Value": "74%"}, {"Source": "Metacritic", "Value": "53/100"}]</t>
        </is>
      </c>
      <c r="R888" s="41" t="inlineStr">
        <is>
          <t>373,552,094</t>
        </is>
      </c>
      <c r="S888" s="42" t="inlineStr">
        <is>
          <t>PG</t>
        </is>
      </c>
      <c r="T888" s="43" t="inlineStr">
        <is>
          <t>92</t>
        </is>
      </c>
      <c r="U888" s="44" t="inlineStr">
        <is>
          <t>{"link": "https://www.themoviedb.org/movie/270946-penguins-of-madagascar/watch?locale=CA",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8" s="45" t="inlineStr">
        <is>
          <t>132,000,000</t>
        </is>
      </c>
      <c r="W888" s="34" t="n">
        <v>270946</v>
      </c>
      <c r="X888" s="34" t="inlineStr">
        <is>
          <t>[82703, 228161, 177572, 293299, 953, 10527, 25472, 80321, 82702, 297270, 131631, 8916, 950, 227159, 170687, 170522, 7518, 58224, 228326, 257346]</t>
        </is>
      </c>
      <c r="Y888" s="34" t="inlineStr">
        <is>
          <t>74%</t>
        </is>
      </c>
      <c r="Z888" s="34" t="inlineStr">
        <is>
          <t>6.6/10</t>
        </is>
      </c>
      <c r="AA888" s="34" t="inlineStr">
        <is>
          <t>53/100</t>
        </is>
      </c>
      <c r="AB888" s="34" t="inlineStr">
        <is>
          <t>https://www.youtube.com/embed/KHGHEpUeUwo</t>
        </is>
      </c>
      <c r="AC888" s="46" t="n">
        <v>1731215633548</v>
      </c>
    </row>
    <row r="889" ht="14.25" customHeight="1" s="130">
      <c r="A889" s="85" t="inlineStr">
        <is>
          <t>Oliver &amp; Company</t>
        </is>
      </c>
      <c r="B889" s="86" t="n">
        <v>54</v>
      </c>
      <c r="C889" s="109" t="inlineStr">
        <is>
          <t>Disney Animation</t>
        </is>
      </c>
      <c r="D889" s="47" t="n"/>
      <c r="E889" s="87" t="inlineStr">
        <is>
          <t>Animated</t>
        </is>
      </c>
      <c r="F889" s="88" t="n"/>
      <c r="G889" s="110" t="n"/>
      <c r="H889" s="115" t="n"/>
      <c r="I889" s="89" t="inlineStr">
        <is>
          <t>Disney</t>
        </is>
      </c>
      <c r="J889" s="90" t="n">
        <v>1988</v>
      </c>
      <c r="K889" s="34">
        <f>ROW(K889)-1</f>
        <v/>
      </c>
      <c r="L889" s="91" t="n"/>
      <c r="M889" s="36"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N889" s="37" t="inlineStr">
        <is>
          <t>https://image.tmdb.org/t/p/w500/nijsZeuINn0SnNb5cQVz2L4Yhps.jpg</t>
        </is>
      </c>
      <c r="O889" s="38" t="inlineStr">
        <is>
          <t>Joey Lawrence, Billy Joel, Cheech Marin, Richard Mulligan, Roscoe Lee Browne, Sheryl Lee Ralph, Dom DeLuise, Taurean Blacque</t>
        </is>
      </c>
      <c r="P889" s="39" t="inlineStr">
        <is>
          <t>George Scribner</t>
        </is>
      </c>
      <c r="Q889" s="40" t="inlineStr">
        <is>
          <t>[{"Source": "Internet Movie Database", "Value": "6.6/10"}, {"Source": "Rotten Tomatoes", "Value": "53%"}, {"Source": "Metacritic", "Value": "58/100"}]</t>
        </is>
      </c>
      <c r="R889" s="41" t="inlineStr">
        <is>
          <t>121,000,000</t>
        </is>
      </c>
      <c r="S889" s="42" t="inlineStr">
        <is>
          <t>G</t>
        </is>
      </c>
      <c r="T889" s="43" t="inlineStr">
        <is>
          <t>74</t>
        </is>
      </c>
      <c r="U889" s="44" t="inlineStr">
        <is>
          <t>{"link": "https://www.themoviedb.org/movie/12233-oliver-company/watch?locale=CA",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89" s="45" t="inlineStr">
        <is>
          <t>31,000,000</t>
        </is>
      </c>
      <c r="W889" s="34" t="n">
        <v>12233</v>
      </c>
      <c r="X889" s="34" t="inlineStr">
        <is>
          <t>[9994, 17917, 10144, 10112, 12144, 20662, 34636, 11135, 15789, 10957, 51880, 17009, 55692, 13511, 46188, 24086, 61728, 338544, 19166, 32086]</t>
        </is>
      </c>
      <c r="Y889" s="34" t="inlineStr">
        <is>
          <t>53%</t>
        </is>
      </c>
      <c r="Z889" s="34" t="inlineStr">
        <is>
          <t>6.6/10</t>
        </is>
      </c>
      <c r="AA889" s="34" t="inlineStr">
        <is>
          <t>58/100</t>
        </is>
      </c>
      <c r="AB889" s="34" t="inlineStr">
        <is>
          <t>https://www.youtube.com/embed/r42b0bRF9v0</t>
        </is>
      </c>
      <c r="AC889" s="46" t="n">
        <v>1731215633548</v>
      </c>
    </row>
    <row r="890" ht="14.25" customHeight="1" s="130">
      <c r="A890" s="85" t="inlineStr">
        <is>
          <t>Naruto the Movie 3: Guardians of the Crescent Moon Kingdom</t>
        </is>
      </c>
      <c r="B890" s="86" t="n">
        <v>54</v>
      </c>
      <c r="C890" s="109" t="inlineStr">
        <is>
          <t>Naruto</t>
        </is>
      </c>
      <c r="D890" s="47" t="n"/>
      <c r="E890" s="87" t="inlineStr">
        <is>
          <t>Animated</t>
        </is>
      </c>
      <c r="F890" s="88" t="inlineStr">
        <is>
          <t>Anime</t>
        </is>
      </c>
      <c r="G890" s="110" t="n"/>
      <c r="H890" s="115" t="n"/>
      <c r="I890" s="89" t="inlineStr">
        <is>
          <t>Toho</t>
        </is>
      </c>
      <c r="J890" s="90" t="n">
        <v>2006</v>
      </c>
      <c r="K890" s="34">
        <f>ROW(K890)-1</f>
        <v/>
      </c>
      <c r="L890" s="91"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M890" s="36"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N890" s="37" t="inlineStr">
        <is>
          <t>https://image.tmdb.org/t/p/w500/uHOlbIt1s90TL3JHI3JXwBBQOP6.jpg</t>
        </is>
      </c>
      <c r="O890" s="38" t="inlineStr">
        <is>
          <t>Junko Takeuchi, Chie Nakamura, Yōichi Masukawa, Kazuhiko Inoue, Akio Otsuka, Kyousuke Ikeda, Rokuro Naya, Marika Hayashi</t>
        </is>
      </c>
      <c r="P890" s="39" t="inlineStr">
        <is>
          <t>Toshiyuki Tsuru</t>
        </is>
      </c>
      <c r="Q890" s="40" t="inlineStr">
        <is>
          <t>[{"Source": "Internet Movie Database", "Value": "6.3/10"}]</t>
        </is>
      </c>
      <c r="R890" s="41" t="inlineStr">
        <is>
          <t>3,200,000</t>
        </is>
      </c>
      <c r="S890" s="42" t="inlineStr">
        <is>
          <t>TV-14</t>
        </is>
      </c>
      <c r="T890" s="43" t="inlineStr">
        <is>
          <t>95</t>
        </is>
      </c>
      <c r="U890" s="44" t="inlineStr">
        <is>
          <t>{"link": "https://www.themoviedb.org/movie/18861-naruto/watch?locale=CA",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890" s="75" t="inlineStr">
        <is>
          <t>0</t>
        </is>
      </c>
      <c r="W890" s="34" t="n">
        <v>18861</v>
      </c>
      <c r="X890" s="34" t="inlineStr">
        <is>
          <t>[20982, 16910, 75624, 17581, 16907, 638566, 784594, 609197, 699254, 347201, 410685, 36728, 1358906, 74842, 45184, 779163, 456322, 295271, 246991]</t>
        </is>
      </c>
      <c r="Y890" s="34" t="inlineStr">
        <is>
          <t>N/A</t>
        </is>
      </c>
      <c r="Z890" s="34" t="inlineStr">
        <is>
          <t>6.3/10</t>
        </is>
      </c>
      <c r="AA890" s="34" t="inlineStr">
        <is>
          <t>N/A</t>
        </is>
      </c>
      <c r="AB890" s="34" t="inlineStr">
        <is>
          <t>https://www.youtube.com/embed/5aqLi1XhGdU</t>
        </is>
      </c>
      <c r="AC890" s="46" t="n">
        <v>1731215633548</v>
      </c>
    </row>
    <row r="891" ht="14.25" customHeight="1" s="130">
      <c r="A891" s="85" t="inlineStr">
        <is>
          <t>Hotel Transylvania 3: Summer Vacation</t>
        </is>
      </c>
      <c r="B891" s="86" t="n">
        <v>54</v>
      </c>
      <c r="C891" s="109" t="inlineStr">
        <is>
          <t>Sandlerverse</t>
        </is>
      </c>
      <c r="D891" s="47" t="inlineStr">
        <is>
          <t>Hotel Transylvania</t>
        </is>
      </c>
      <c r="E891" s="87" t="inlineStr">
        <is>
          <t>Animated</t>
        </is>
      </c>
      <c r="F891" s="88" t="n"/>
      <c r="G891" s="110" t="n"/>
      <c r="H891" s="115" t="n"/>
      <c r="I891" s="89" t="inlineStr">
        <is>
          <t>Columbia Pictures</t>
        </is>
      </c>
      <c r="J891" s="90" t="n">
        <v>2018</v>
      </c>
      <c r="K891" s="34">
        <f>ROW(K891)-1</f>
        <v/>
      </c>
      <c r="L891" s="91" t="n"/>
      <c r="M891" s="36" t="inlineStr">
        <is>
          <t>Dracula, Mavis, Johnny and the rest of the Drac Pack take a vacation on a luxury Monster Cruise Ship, where Dracula falls in love with the ship’s captain, Ericka, who’s secretly a descendant of Abraham Van Helsing, the notorious monster slayer.</t>
        </is>
      </c>
      <c r="N891" s="37" t="inlineStr">
        <is>
          <t>https://image.tmdb.org/t/p/w500/gjAFM4xhA5vyLxxKMz38ujlUfDL.jpg</t>
        </is>
      </c>
      <c r="O891" s="38" t="inlineStr">
        <is>
          <t>Adam Sandler, Andy Samberg, Selena Gomez, Kevin James, David Spade, Steve Buscemi, Keegan-Michael Key, Molly Shannon</t>
        </is>
      </c>
      <c r="P891" s="39" t="inlineStr">
        <is>
          <t>Genndy Tartakovsky</t>
        </is>
      </c>
      <c r="Q891" s="40" t="inlineStr">
        <is>
          <t>[{"Source": "Internet Movie Database", "Value": "6.3/10"}, {"Source": "Rotten Tomatoes", "Value": "62%"}, {"Source": "Metacritic", "Value": "54/100"}]</t>
        </is>
      </c>
      <c r="R891" s="41" t="inlineStr">
        <is>
          <t>528,600,000</t>
        </is>
      </c>
      <c r="S891" s="42" t="inlineStr">
        <is>
          <t>PG</t>
        </is>
      </c>
      <c r="T891" s="43" t="inlineStr">
        <is>
          <t>97</t>
        </is>
      </c>
      <c r="U891" s="44" t="inlineStr">
        <is>
          <t>{"link": "https://www.themoviedb.org/movie/400155-hotel-transylvania-3-summer-vacation/watch?locale=CA",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891" s="45" t="inlineStr">
        <is>
          <t>80,000,000</t>
        </is>
      </c>
      <c r="W891" s="34" t="n">
        <v>400155</v>
      </c>
      <c r="X891" s="34" t="inlineStr">
        <is>
          <t>[159824, 459159, 585083, 76492, 260513, 813258, 474395, 458423, 353081, 363088, 463821, 364689, 420814, 402900, 514754, 450314, 789833, 406761, 13040, 332283]</t>
        </is>
      </c>
      <c r="Y891" s="34" t="inlineStr">
        <is>
          <t>62%</t>
        </is>
      </c>
      <c r="Z891" s="34" t="inlineStr">
        <is>
          <t>6.3/10</t>
        </is>
      </c>
      <c r="AA891" s="34" t="inlineStr">
        <is>
          <t>54/100</t>
        </is>
      </c>
      <c r="AB891" s="34" t="inlineStr">
        <is>
          <t>https://www.youtube.com/embed/Ku52zNnft8k</t>
        </is>
      </c>
      <c r="AC891" s="46" t="n">
        <v>1731215633548</v>
      </c>
    </row>
    <row r="892" ht="14.25" customHeight="1" s="130">
      <c r="A892" s="85" t="inlineStr">
        <is>
          <t>American Pie 2</t>
        </is>
      </c>
      <c r="B892" s="86" t="n">
        <v>54</v>
      </c>
      <c r="C892" s="109" t="inlineStr">
        <is>
          <t>American Pie</t>
        </is>
      </c>
      <c r="D892" s="47" t="n"/>
      <c r="E892" s="87" t="inlineStr">
        <is>
          <t>Comedy</t>
        </is>
      </c>
      <c r="F892" s="88" t="inlineStr">
        <is>
          <t>Teen</t>
        </is>
      </c>
      <c r="G892" s="110" t="n"/>
      <c r="H892" s="115" t="n"/>
      <c r="I892" s="89" t="inlineStr">
        <is>
          <t>Universal Pictures</t>
        </is>
      </c>
      <c r="J892" s="90" t="n">
        <v>2001</v>
      </c>
      <c r="K892" s="34">
        <f>ROW(K892)-1</f>
        <v/>
      </c>
      <c r="L892" s="91"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M892" s="34"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N892" s="34" t="inlineStr">
        <is>
          <t>https://image.tmdb.org/t/p/w500/854ZZxXdeabAs90mrV72NqShJqR.jpg</t>
        </is>
      </c>
      <c r="O892" s="34" t="inlineStr">
        <is>
          <t>Jason Biggs, Thomas Ian Nicholas, Chris Klein, Seann William Scott, Eddie Kaye Thomas, Alyson Hannigan, Shannon Elizabeth, Tara Reid</t>
        </is>
      </c>
      <c r="P892" s="34" t="inlineStr">
        <is>
          <t>J.B. Rogers</t>
        </is>
      </c>
      <c r="Q892" s="50" t="inlineStr">
        <is>
          <t>[{"Source": "Internet Movie Database", "Value": "6.4/10"}, {"Source": "Rotten Tomatoes", "Value": "51%"}, {"Source": "Metacritic", "Value": "43/100"}]</t>
        </is>
      </c>
      <c r="R892" s="34" t="inlineStr">
        <is>
          <t>287,553,595</t>
        </is>
      </c>
      <c r="S892" s="34" t="inlineStr">
        <is>
          <t>R</t>
        </is>
      </c>
      <c r="T892" s="34" t="inlineStr">
        <is>
          <t>108</t>
        </is>
      </c>
      <c r="U892" s="34" t="inlineStr">
        <is>
          <t>{"link": "https://www.themoviedb.org/movie/2770-american-pie-2/watch?locale=CA",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92" s="34" t="inlineStr">
        <is>
          <t>30,000,000</t>
        </is>
      </c>
      <c r="W892" s="34" t="n">
        <v>2770</v>
      </c>
      <c r="X892" s="34" t="inlineStr">
        <is>
          <t>[8273, 8274, 8277, 2105, 71552, 8275, 26123, 69778, 63404, 9087, 2752, 4248, 4133, 8869, 3021, 660982, 1597, 72358, 32823, 41630]</t>
        </is>
      </c>
      <c r="Y892" s="34" t="inlineStr">
        <is>
          <t>51%</t>
        </is>
      </c>
      <c r="Z892" s="34" t="inlineStr">
        <is>
          <t>6.4/10</t>
        </is>
      </c>
      <c r="AA892" s="34" t="inlineStr">
        <is>
          <t>43/100</t>
        </is>
      </c>
      <c r="AB892" s="34" t="inlineStr">
        <is>
          <t>https://www.youtube.com/embed/ntxIBzJ0tU8</t>
        </is>
      </c>
      <c r="AC892" s="46" t="n">
        <v>1731215633548</v>
      </c>
    </row>
    <row r="893" ht="14.25" customHeight="1" s="130">
      <c r="A893" s="85" t="inlineStr">
        <is>
          <t>The New Mutants</t>
        </is>
      </c>
      <c r="B893" s="86" t="n">
        <v>54</v>
      </c>
      <c r="C893" s="109" t="inlineStr">
        <is>
          <t>Marvel</t>
        </is>
      </c>
      <c r="D893" s="47" t="inlineStr">
        <is>
          <t>X-Men</t>
        </is>
      </c>
      <c r="E893" s="87" t="inlineStr">
        <is>
          <t>Comic Book</t>
        </is>
      </c>
      <c r="F893" s="88" t="inlineStr">
        <is>
          <t>Horror</t>
        </is>
      </c>
      <c r="G893" s="110" t="n"/>
      <c r="H893" s="115" t="n"/>
      <c r="I893" s="89" t="inlineStr">
        <is>
          <t>20th Century Studios</t>
        </is>
      </c>
      <c r="J893" s="90" t="n">
        <v>2020</v>
      </c>
      <c r="K893" s="34">
        <f>ROW(K893)-1</f>
        <v/>
      </c>
      <c r="L893" s="91" t="n"/>
      <c r="M893" s="34" t="inlineStr">
        <is>
          <t>Five young mutants, just discovering their abilities while held in a secret facility against their will, fight to escape their past sins and save themselves.</t>
        </is>
      </c>
      <c r="N893" s="34" t="inlineStr">
        <is>
          <t>https://image.tmdb.org/t/p/w500/xZNw9xxtwbEf25NYoz52KdbXHPM.jpg</t>
        </is>
      </c>
      <c r="O893" s="34" t="inlineStr">
        <is>
          <t>Blu Hunt, Maisie Williams, Anya Taylor-Joy, Charlie Heaton, Henry Zaga, Alice Braga, Adam Beach, Thomas Kee</t>
        </is>
      </c>
      <c r="P893" s="34" t="inlineStr">
        <is>
          <t>Josh Boone</t>
        </is>
      </c>
      <c r="Q893" s="50" t="inlineStr">
        <is>
          <t>[{"Source": "Internet Movie Database", "Value": "5.3/10"}, {"Source": "Rotten Tomatoes", "Value": "36%"}, {"Source": "Metacritic", "Value": "43/100"}]</t>
        </is>
      </c>
      <c r="R893" s="51" t="inlineStr">
        <is>
          <t>49,169,594</t>
        </is>
      </c>
      <c r="S893" s="34" t="inlineStr">
        <is>
          <t>PG-13</t>
        </is>
      </c>
      <c r="T893" s="34" t="inlineStr">
        <is>
          <t>94</t>
        </is>
      </c>
      <c r="U893" s="34" t="inlineStr">
        <is>
          <t>{"link": "https://www.themoviedb.org/movie/340102-the-new-mutants/watch?locale=CA",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93" s="51" t="inlineStr">
        <is>
          <t>67,000,000</t>
        </is>
      </c>
      <c r="W893" s="34" t="n">
        <v>340102</v>
      </c>
      <c r="X893" s="34" t="inlineStr">
        <is>
          <t>[577922, 605116, 618354, 337401, 499932, 624963, 660330, 517096, 665139, 33871, 664301, 764079, 659699, 671583, 501979, 592984, 480857, 590995, 713776, 524047]</t>
        </is>
      </c>
      <c r="Y893" s="34" t="inlineStr">
        <is>
          <t>36%</t>
        </is>
      </c>
      <c r="Z893" s="34" t="inlineStr">
        <is>
          <t>5.3/10</t>
        </is>
      </c>
      <c r="AA893" s="34" t="inlineStr">
        <is>
          <t>43/100</t>
        </is>
      </c>
      <c r="AB893" s="34" t="inlineStr">
        <is>
          <t>https://www.youtube.com/embed/W_vJhUAOFpI</t>
        </is>
      </c>
      <c r="AC893" s="46" t="n">
        <v>1731215633548</v>
      </c>
    </row>
    <row r="894" ht="14.25" customHeight="1" s="130">
      <c r="A894" s="85" t="inlineStr">
        <is>
          <t>Pirates of the Caribbean: Dead Man’s Chest</t>
        </is>
      </c>
      <c r="B894" s="86" t="n">
        <v>54</v>
      </c>
      <c r="C894" s="109" t="inlineStr">
        <is>
          <t>Disney Live Action</t>
        </is>
      </c>
      <c r="D894" s="47" t="inlineStr">
        <is>
          <t>Pirates of the Caribbean</t>
        </is>
      </c>
      <c r="E894" s="87" t="inlineStr">
        <is>
          <t>Action</t>
        </is>
      </c>
      <c r="F894" s="88" t="inlineStr">
        <is>
          <t>Pirates</t>
        </is>
      </c>
      <c r="G894" s="110" t="n"/>
      <c r="H894" s="115" t="n"/>
      <c r="I894" s="89" t="inlineStr">
        <is>
          <t>Disney</t>
        </is>
      </c>
      <c r="J894" s="90" t="n">
        <v>2006</v>
      </c>
      <c r="K894" s="34">
        <f>ROW(K894)-1</f>
        <v/>
      </c>
      <c r="L894" s="91" t="n"/>
      <c r="M894" s="36" t="inlineStr">
        <is>
          <t>Captain Jack Sparrow works his way out of a blood debt with the ghostly Davy Jones to avoid eternal damnation.</t>
        </is>
      </c>
      <c r="N894" s="37" t="inlineStr">
        <is>
          <t>https://image.tmdb.org/t/p/w500/uXEqmloGyP7UXAiphJUu2v2pcuE.jpg</t>
        </is>
      </c>
      <c r="O894" s="38" t="inlineStr">
        <is>
          <t>Johnny Depp, Orlando Bloom, Keira Knightley, Stellan Skarsgård, Bill Nighy, Jack Davenport, Kevin McNally, Jonathan Pryce</t>
        </is>
      </c>
      <c r="P894" s="39" t="inlineStr">
        <is>
          <t>Gore Verbinski</t>
        </is>
      </c>
      <c r="Q894" s="40" t="inlineStr">
        <is>
          <t>[{"Source": "Internet Movie Database", "Value": "7.4/10"}, {"Source": "Rotten Tomatoes", "Value": "53%"}, {"Source": "Metacritic", "Value": "53/100"}]</t>
        </is>
      </c>
      <c r="R894" s="41" t="inlineStr">
        <is>
          <t>1,065,700,000</t>
        </is>
      </c>
      <c r="S894" s="42" t="inlineStr">
        <is>
          <t>PG-13</t>
        </is>
      </c>
      <c r="T894" s="43" t="inlineStr">
        <is>
          <t>151</t>
        </is>
      </c>
      <c r="U894" s="44" t="inlineStr">
        <is>
          <t>{"link": "https://www.themoviedb.org/movie/58-pirates-of-the-caribbean-dead-man-s-chest/watch?locale=CA",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94" s="45" t="inlineStr">
        <is>
          <t>200,000,000</t>
        </is>
      </c>
      <c r="W894" s="34" t="n">
        <v>58</v>
      </c>
      <c r="X894" s="34" t="inlineStr">
        <is>
          <t>[285, 1865, 22, 166426, 10764, 118, 89492, 18785, 36668, 752, 8587, 834, 920, 3933, 10528, 20504, 862, 1586, 77, 105]</t>
        </is>
      </c>
      <c r="Y894" s="34" t="inlineStr">
        <is>
          <t>53%</t>
        </is>
      </c>
      <c r="Z894" s="34" t="inlineStr">
        <is>
          <t>7.4/10</t>
        </is>
      </c>
      <c r="AA894" s="34" t="inlineStr">
        <is>
          <t>53/100</t>
        </is>
      </c>
      <c r="AB894" s="34" t="inlineStr">
        <is>
          <t>https://www.youtube.com/embed/elqO-GNfStM</t>
        </is>
      </c>
      <c r="AC894" s="46" t="n">
        <v>1731215633548</v>
      </c>
    </row>
    <row r="895" ht="14.25" customHeight="1" s="130">
      <c r="A895" s="85" t="inlineStr">
        <is>
          <t>Land of the Lost</t>
        </is>
      </c>
      <c r="B895" s="86" t="n">
        <v>53</v>
      </c>
      <c r="C895" s="109" t="n"/>
      <c r="D895" s="47" t="n"/>
      <c r="E895" s="87" t="inlineStr">
        <is>
          <t>Comedy</t>
        </is>
      </c>
      <c r="F895" s="88" t="n"/>
      <c r="G895" s="110" t="n"/>
      <c r="H895" s="115" t="n"/>
      <c r="I895" s="89" t="inlineStr">
        <is>
          <t>Universal Pictures</t>
        </is>
      </c>
      <c r="J895" s="90" t="n">
        <v>2009</v>
      </c>
      <c r="K895" s="34">
        <f>ROW(K895)-1</f>
        <v/>
      </c>
      <c r="L895" s="91" t="n"/>
      <c r="M895" s="36"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N895" s="37" t="inlineStr">
        <is>
          <t>https://image.tmdb.org/t/p/w500/hVCJzmK9l5FD01LFYAB1zcmmw7s.jpg</t>
        </is>
      </c>
      <c r="O895" s="38" t="inlineStr">
        <is>
          <t>Will Ferrell, Anna Friel, Danny McBride, Jorma Taccone, John Boylan, Matt Lauer, Bobb'e J. Thompson, Sierra McCormick</t>
        </is>
      </c>
      <c r="P895" s="39" t="inlineStr">
        <is>
          <t>Brad Silberling</t>
        </is>
      </c>
      <c r="Q895" s="40" t="inlineStr">
        <is>
          <t>[{"Source": "Internet Movie Database", "Value": "5.3/10"}, {"Source": "Rotten Tomatoes", "Value": "26%"}, {"Source": "Metacritic", "Value": "32/100"}]</t>
        </is>
      </c>
      <c r="R895" s="41" t="inlineStr">
        <is>
          <t>68,688,831</t>
        </is>
      </c>
      <c r="S895" s="42" t="inlineStr">
        <is>
          <t>PG-13</t>
        </is>
      </c>
      <c r="T895" s="43" t="inlineStr">
        <is>
          <t>102</t>
        </is>
      </c>
      <c r="U895" s="44" t="inlineStr">
        <is>
          <t>{"link": "https://www.themoviedb.org/movie/18162-land-of-the-lost/watch?locale=CA",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5" s="45" t="inlineStr">
        <is>
          <t>100,000,000</t>
        </is>
      </c>
      <c r="W895" s="34" t="n">
        <v>18162</v>
      </c>
      <c r="X895" s="34" t="inlineStr">
        <is>
          <t>[19905, 13260, 38336, 18632, 45569, 133448, 12257, 883955, 515673, 483263, 44650, 24266, 71186, 619366, 15846, 17610, 21143, 50838, 432627, 79516]</t>
        </is>
      </c>
      <c r="Y895" s="34" t="inlineStr">
        <is>
          <t>26%</t>
        </is>
      </c>
      <c r="Z895" s="34" t="inlineStr">
        <is>
          <t>5.3/10</t>
        </is>
      </c>
      <c r="AA895" s="34" t="inlineStr">
        <is>
          <t>32/100</t>
        </is>
      </c>
      <c r="AB895" s="34" t="inlineStr">
        <is>
          <t>https://www.youtube.com/embed/CiCDnG_AdmA</t>
        </is>
      </c>
      <c r="AC895" s="46" t="n">
        <v>1731215633548</v>
      </c>
    </row>
    <row r="896" ht="14.25" customHeight="1" s="130">
      <c r="A896" s="85" t="inlineStr">
        <is>
          <t>Jack Reacher: Never Go Back</t>
        </is>
      </c>
      <c r="B896" s="86" t="n">
        <v>53</v>
      </c>
      <c r="C896" s="109" t="inlineStr">
        <is>
          <t>Jack Reacher</t>
        </is>
      </c>
      <c r="D896" s="47" t="n"/>
      <c r="E896" s="87" t="inlineStr">
        <is>
          <t>Action</t>
        </is>
      </c>
      <c r="F896" s="88" t="inlineStr">
        <is>
          <t>Thriller</t>
        </is>
      </c>
      <c r="G896" s="110" t="n"/>
      <c r="H896" s="115" t="n"/>
      <c r="I896" s="89" t="inlineStr">
        <is>
          <t>Paramount Pictures</t>
        </is>
      </c>
      <c r="J896" s="90" t="n">
        <v>2016</v>
      </c>
      <c r="K896" s="34">
        <f>ROW(K896)-1</f>
        <v/>
      </c>
      <c r="L896" s="91"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M896" s="34" t="inlineStr">
        <is>
          <t>Years after resigning command of an elite military police unit, the nomadic, righter-of-wrongs Reacher is drawn back into the life he left behind when his friend and successor, Major Susan Turner is framed for espionage. Reacher will stop at nothing to prove her innocence and to expose the real perpetrators behind the killings of his former soldiers.</t>
        </is>
      </c>
      <c r="N896" s="34" t="inlineStr">
        <is>
          <t>https://image.tmdb.org/t/p/w500/cOg3UT2NYWHZxp41vpxAnVCOC4M.jpg</t>
        </is>
      </c>
      <c r="O896" s="34" t="inlineStr">
        <is>
          <t>Tom Cruise, Cobie Smulders, Danika Yarosh, Aldis Hodge, Patrick Heusinger, Madalyn Horcher, Jessica Stroup, Holt McCallany</t>
        </is>
      </c>
      <c r="P896" s="34" t="inlineStr">
        <is>
          <t>Edward Zwick</t>
        </is>
      </c>
      <c r="Q896" s="34" t="inlineStr">
        <is>
          <t>[{"Source": "Internet Movie Database", "Value": "6.2/10"}, {"Source": "Rotten Tomatoes", "Value": "37%"}, {"Source": "Metacritic", "Value": "47/100"}]</t>
        </is>
      </c>
      <c r="R896" s="34" t="inlineStr">
        <is>
          <t>162,100,000</t>
        </is>
      </c>
      <c r="S896" s="34" t="inlineStr">
        <is>
          <t>PG-13</t>
        </is>
      </c>
      <c r="T896" s="34" t="inlineStr">
        <is>
          <t>118</t>
        </is>
      </c>
      <c r="U896" s="34" t="inlineStr">
        <is>
          <t>{"link": "https://www.themoviedb.org/movie/343611-jack-reacher-never-go-back/watch?locale=CA",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t>
        </is>
      </c>
      <c r="V896" s="34" t="inlineStr">
        <is>
          <t>60,000,000</t>
        </is>
      </c>
      <c r="W896" s="34" t="n">
        <v>343611</v>
      </c>
      <c r="X896" s="34" t="inlineStr">
        <is>
          <t>[75780, 207932, 302946, 286567, 296524, 324668, 284052, 278924, 346685, 333484, 213681, 337170, 340677, 332210, 329865, 177677, 274870, 121856, 392142, 346672]</t>
        </is>
      </c>
      <c r="Y896" s="34" t="inlineStr">
        <is>
          <t>37%</t>
        </is>
      </c>
      <c r="Z896" s="34" t="inlineStr">
        <is>
          <t>6.2/10</t>
        </is>
      </c>
      <c r="AA896" s="34" t="inlineStr">
        <is>
          <t>47/100</t>
        </is>
      </c>
      <c r="AB896" s="34" t="inlineStr">
        <is>
          <t>https://www.youtube.com/embed/DTBcGQWmQ1c</t>
        </is>
      </c>
      <c r="AC896" s="46" t="n">
        <v>1731215633548</v>
      </c>
    </row>
    <row r="897" ht="14.25" customHeight="1" s="130">
      <c r="A897" s="85" t="inlineStr">
        <is>
          <t>Treasure Planet</t>
        </is>
      </c>
      <c r="B897" s="86" t="n">
        <v>53</v>
      </c>
      <c r="C897" s="109" t="inlineStr">
        <is>
          <t>Disney Animation</t>
        </is>
      </c>
      <c r="D897" s="47" t="n"/>
      <c r="E897" s="87" t="inlineStr">
        <is>
          <t>Animated</t>
        </is>
      </c>
      <c r="F897" s="88" t="n"/>
      <c r="G897" s="110" t="n"/>
      <c r="H897" s="115" t="n"/>
      <c r="I897" s="89" t="inlineStr">
        <is>
          <t>Disney</t>
        </is>
      </c>
      <c r="J897" s="90" t="n">
        <v>2002</v>
      </c>
      <c r="K897" s="34">
        <f>ROW(K897)-1</f>
        <v/>
      </c>
      <c r="L897" s="91"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M897" s="52" t="inlineStr">
        <is>
          <t>When space galleon cabin boy Jim Hawkins discovers a map to an intergalactic "loot of a thousand worlds," a cyborg cook named John Silver teaches him to battle supernovas and space storms on their journey to find treasure.</t>
        </is>
      </c>
      <c r="N897" s="34" t="inlineStr">
        <is>
          <t>https://image.tmdb.org/t/p/w500/qKpxGBkksllc2oe6Y0YDKc1A232.jpg</t>
        </is>
      </c>
      <c r="O897" s="34" t="inlineStr">
        <is>
          <t>Joseph Gordon-Levitt, Brian Murray, Emma Thompson, David Hyde Pierce, Martin Short, Dane A. Davis, Michael Wincott, Laurie Metcalf</t>
        </is>
      </c>
      <c r="P897" s="34" t="inlineStr">
        <is>
          <t>Ron Clements, John Musker</t>
        </is>
      </c>
      <c r="Q897" s="50" t="inlineStr">
        <is>
          <t>[{"Source": "Internet Movie Database", "Value": "7.2/10"}, {"Source": "Rotten Tomatoes", "Value": "69%"}, {"Source": "Metacritic", "Value": "60/100"}]</t>
        </is>
      </c>
      <c r="R897" s="51" t="inlineStr">
        <is>
          <t>109,578,115</t>
        </is>
      </c>
      <c r="S897" s="34" t="inlineStr">
        <is>
          <t>PG</t>
        </is>
      </c>
      <c r="T897" s="34" t="inlineStr">
        <is>
          <t>95</t>
        </is>
      </c>
      <c r="U897" s="34" t="inlineStr">
        <is>
          <t>{"link": "https://www.themoviedb.org/movie/9016-treasure-planet/watch?locale=CA",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7" s="51" t="inlineStr">
        <is>
          <t>140,000,000</t>
        </is>
      </c>
      <c r="W897" s="34" t="n">
        <v>9016</v>
      </c>
      <c r="X897" s="34" t="inlineStr">
        <is>
          <t>[10865, 14411, 10501, 9023, 13654, 11688, 9837, 14813, 10009, 11544, 11970, 9078, 15370, 13691, 11888, 13706, 14873, 15403, 15173, 13683]</t>
        </is>
      </c>
      <c r="Y897" s="34" t="inlineStr">
        <is>
          <t>69%</t>
        </is>
      </c>
      <c r="Z897" s="34" t="inlineStr">
        <is>
          <t>7.2/10</t>
        </is>
      </c>
      <c r="AA897" s="34" t="inlineStr">
        <is>
          <t>60/100</t>
        </is>
      </c>
      <c r="AB897" s="34" t="inlineStr">
        <is>
          <t>https://www.youtube.com/embed/ajhZRL1j7a0</t>
        </is>
      </c>
      <c r="AC897" s="46" t="n">
        <v>1731215633548</v>
      </c>
    </row>
    <row r="898" ht="14.25" customHeight="1" s="130">
      <c r="A898" s="85" t="inlineStr">
        <is>
          <t>Anyone But You</t>
        </is>
      </c>
      <c r="B898" s="86" t="n">
        <v>53</v>
      </c>
      <c r="C898" s="109" t="n"/>
      <c r="D898" s="47" t="n"/>
      <c r="E898" s="87" t="inlineStr">
        <is>
          <t>RomCom</t>
        </is>
      </c>
      <c r="F898" s="88" t="n"/>
      <c r="G898" s="110" t="n"/>
      <c r="H898" s="115" t="n"/>
      <c r="I898" s="89" t="inlineStr">
        <is>
          <t>Columbia Pictures</t>
        </is>
      </c>
      <c r="J898" s="90" t="n">
        <v>2023</v>
      </c>
      <c r="K898" s="34">
        <f>ROW(K898)-1</f>
        <v/>
      </c>
      <c r="L898" s="91"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M898" s="34" t="inlineStr">
        <is>
          <t>After an amazing first date, Bea and Ben’s fiery attraction turns ice cold — until they find themselves unexpectedly reunited at a destination wedding in Australia. So they do what any two mature adults would do: pretend to be a couple.</t>
        </is>
      </c>
      <c r="N898" s="34" t="inlineStr">
        <is>
          <t>https://image.tmdb.org/t/p/w500/yRt7MGBElkLQOYRvLTT1b3B1rcp.jpg</t>
        </is>
      </c>
      <c r="O898" s="34" t="inlineStr">
        <is>
          <t>Sydney Sweeney, Glen Powell, Mia Artemis, Nat Buchanan, Josh Bonello, GaTa, Alexandra Shipp, Hadley Robinson</t>
        </is>
      </c>
      <c r="P898" s="34" t="inlineStr">
        <is>
          <t>Will Gluck</t>
        </is>
      </c>
      <c r="Q898" s="50" t="inlineStr">
        <is>
          <t>[{"Source": "Internet Movie Database", "Value": "6.1/10"}, {"Source": "Rotten Tomatoes", "Value": "54%"}, {"Source": "Metacritic", "Value": "52/100"}]</t>
        </is>
      </c>
      <c r="R898" s="34" t="inlineStr">
        <is>
          <t>214,891,370</t>
        </is>
      </c>
      <c r="S898" s="34" t="inlineStr">
        <is>
          <t>R</t>
        </is>
      </c>
      <c r="T898" s="34" t="inlineStr">
        <is>
          <t>103</t>
        </is>
      </c>
      <c r="U898" s="34" t="inlineStr">
        <is>
          <t>{"link": "https://www.themoviedb.org/movie/1072790-anyone-but-you/watch?locale=CA",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8" s="34" t="inlineStr">
        <is>
          <t>25,000,000</t>
        </is>
      </c>
      <c r="W898" s="34" t="n">
        <v>1072790</v>
      </c>
      <c r="X898" s="34" t="inlineStr">
        <is>
          <t>[1014590, 848538, 987686, 673593, 843617, 866398, 792307, 1139566, 918692, 912916, 634492, 843527, 1019420, 621587, 889675, 895959, 1143319, 787699, 850165, 365620]</t>
        </is>
      </c>
      <c r="Y898" s="34" t="inlineStr">
        <is>
          <t>54%</t>
        </is>
      </c>
      <c r="Z898" s="34" t="inlineStr">
        <is>
          <t>6.1/10</t>
        </is>
      </c>
      <c r="AA898" s="34" t="inlineStr">
        <is>
          <t>52/100</t>
        </is>
      </c>
      <c r="AB898" s="34" t="inlineStr">
        <is>
          <t>https://www.youtube.com/embed/biOxRfgF8Rs</t>
        </is>
      </c>
      <c r="AC898" s="46" t="n">
        <v>1731215633548</v>
      </c>
    </row>
    <row r="899" ht="14.25" customHeight="1" s="130">
      <c r="A899" s="85" t="inlineStr">
        <is>
          <t>Operation Fortune: Ruse de Guerre</t>
        </is>
      </c>
      <c r="B899" s="86" t="n">
        <v>53</v>
      </c>
      <c r="C899" s="109" t="n"/>
      <c r="D899" s="47" t="n"/>
      <c r="E899" s="87" t="inlineStr">
        <is>
          <t>Action</t>
        </is>
      </c>
      <c r="F899" s="88" t="inlineStr">
        <is>
          <t>Comedy</t>
        </is>
      </c>
      <c r="G899" s="110" t="n"/>
      <c r="H899" s="115" t="n"/>
      <c r="I899" s="89" t="inlineStr">
        <is>
          <t>Lionsgate</t>
        </is>
      </c>
      <c r="J899" s="90" t="n">
        <v>2023</v>
      </c>
      <c r="K899" s="34">
        <f>ROW(K899)-1</f>
        <v/>
      </c>
      <c r="L899" s="91"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M899" s="36" t="inlineStr">
        <is>
          <t>Special agent Orson Fortune and his team of operatives recruit one of Hollywood's biggest movie stars to help them on an undercover mission when the sale of a deadly new weapons technology threatens to disrupt the world order.</t>
        </is>
      </c>
      <c r="N899" s="37" t="inlineStr">
        <is>
          <t>https://image.tmdb.org/t/p/w500/uo7vWfQUlVwueYTDRicXOJa8Oow.jpg</t>
        </is>
      </c>
      <c r="O899" s="38" t="inlineStr">
        <is>
          <t>Jason Statham, Aubrey Plaza, Josh Hartnett, Hugh Grant, Cary Elwes, Bugzy Malone, Peter Ferdinando, Eddie Marsan</t>
        </is>
      </c>
      <c r="P899" s="39" t="inlineStr">
        <is>
          <t>Guy Ritchie</t>
        </is>
      </c>
      <c r="Q899" s="40" t="inlineStr">
        <is>
          <t>[{"Source": "Internet Movie Database", "Value": "6.3/10"}, {"Source": "Rotten Tomatoes", "Value": "51%"}, {"Source": "Metacritic", "Value": "51/100"}]</t>
        </is>
      </c>
      <c r="R899" s="41" t="inlineStr">
        <is>
          <t>37,800,000</t>
        </is>
      </c>
      <c r="S899" s="42" t="inlineStr">
        <is>
          <t>R</t>
        </is>
      </c>
      <c r="T899" s="43" t="inlineStr">
        <is>
          <t>113</t>
        </is>
      </c>
      <c r="U899" s="44" t="inlineStr">
        <is>
          <t>{"link": "https://www.themoviedb.org/movie/739405-operation-fortune-ruse-de-guerre/watch?locale=CA",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899" s="45" t="inlineStr">
        <is>
          <t>50,000,000</t>
        </is>
      </c>
      <c r="W899" s="34" t="n">
        <v>739405</v>
      </c>
      <c r="X899" s="34" t="inlineStr">
        <is>
          <t>[722149, 693113, 760099, 736790, 638974, 493529, 717980, 840326, 579496, 676710, 518764, 800823, 844398, 805627, 942199, 916719, 1058699, 623511, 9644, 926516]</t>
        </is>
      </c>
      <c r="Y899" s="34" t="inlineStr">
        <is>
          <t>51%</t>
        </is>
      </c>
      <c r="Z899" s="34" t="inlineStr">
        <is>
          <t>6.3/10</t>
        </is>
      </c>
      <c r="AA899" s="34" t="inlineStr">
        <is>
          <t>51/100</t>
        </is>
      </c>
      <c r="AB899" s="34" t="inlineStr">
        <is>
          <t>https://www.youtube.com/embed/WdZ-BWWQcWQ</t>
        </is>
      </c>
      <c r="AC899" s="46" t="n">
        <v>1731215633548</v>
      </c>
    </row>
    <row r="900" ht="14.25" customHeight="1" s="130">
      <c r="A900" s="85" t="inlineStr">
        <is>
          <t>Turbo</t>
        </is>
      </c>
      <c r="B900" s="86" t="n">
        <v>53</v>
      </c>
      <c r="C900" s="109" t="n"/>
      <c r="D900" s="47" t="n"/>
      <c r="E900" s="87" t="inlineStr">
        <is>
          <t>Animated</t>
        </is>
      </c>
      <c r="F900" s="88" t="n"/>
      <c r="G900" s="110" t="n"/>
      <c r="H900" s="115" t="n"/>
      <c r="I900" s="89" t="inlineStr">
        <is>
          <t>Dreamworks</t>
        </is>
      </c>
      <c r="J900" s="90" t="n">
        <v>2013</v>
      </c>
      <c r="K900" s="34">
        <f>ROW(K900)-1</f>
        <v/>
      </c>
      <c r="L900" s="91"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M900" s="34" t="inlineStr">
        <is>
          <t>The tale of an ordinary garden snail who dreams of winning the Indy 500.</t>
        </is>
      </c>
      <c r="N900" s="34" t="inlineStr">
        <is>
          <t>https://image.tmdb.org/t/p/w500/aE3A98CfBWVReurJqpOBFbzIwMf.jpg</t>
        </is>
      </c>
      <c r="O900" s="34" t="inlineStr">
        <is>
          <t>Ryan Reynolds, Paul Giamatti, Michael Peña, Samuel L. Jackson, Luis Guzmán, Bill Hader, Snoop Dogg, Ben Schwartz</t>
        </is>
      </c>
      <c r="P900" s="34" t="inlineStr">
        <is>
          <t>David Soren</t>
        </is>
      </c>
      <c r="Q900" s="50" t="inlineStr">
        <is>
          <t>[{"Source": "Internet Movie Database", "Value": "6.4/10"}, {"Source": "Rotten Tomatoes", "Value": "66%"}, {"Source": "Metacritic", "Value": "58/100"}]</t>
        </is>
      </c>
      <c r="R900" s="34" t="inlineStr">
        <is>
          <t>282,570,682</t>
        </is>
      </c>
      <c r="S900" s="34" t="inlineStr">
        <is>
          <t>PG</t>
        </is>
      </c>
      <c r="T900" s="34" t="inlineStr">
        <is>
          <t>96</t>
        </is>
      </c>
      <c r="U900" s="34" t="inlineStr">
        <is>
          <t>{"link": "https://www.themoviedb.org/movie/77950-turbo/watch?locale=CA",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900" s="34" t="inlineStr">
        <is>
          <t>135,000,000</t>
        </is>
      </c>
      <c r="W900" s="34" t="n">
        <v>77950</v>
      </c>
      <c r="X900" s="34" t="inlineStr">
        <is>
          <t>[93456, 151960, 175574, 77931, 109451, 62211, 82703, 133931, 94562, 49519, 77951, 121734, 117263, 49524, 10199, 47964, 81005, 13690, 49520, 12180]</t>
        </is>
      </c>
      <c r="Y900" s="34" t="inlineStr">
        <is>
          <t>66%</t>
        </is>
      </c>
      <c r="Z900" s="34" t="inlineStr">
        <is>
          <t>6.4/10</t>
        </is>
      </c>
      <c r="AA900" s="34" t="inlineStr">
        <is>
          <t>58/100</t>
        </is>
      </c>
      <c r="AB900" s="34" t="inlineStr">
        <is>
          <t>https://www.youtube.com/embed/VlRtm8Gh9PQ</t>
        </is>
      </c>
      <c r="AC900" s="46" t="n">
        <v>1731215633548</v>
      </c>
    </row>
    <row r="901" ht="14.25" customHeight="1" s="130">
      <c r="A901" s="85" t="inlineStr">
        <is>
          <t>Black Adam</t>
        </is>
      </c>
      <c r="B901" s="86" t="n">
        <v>53</v>
      </c>
      <c r="C901" s="109" t="inlineStr">
        <is>
          <t>DC</t>
        </is>
      </c>
      <c r="D901" s="47" t="inlineStr">
        <is>
          <t>DCEU</t>
        </is>
      </c>
      <c r="E901" s="87" t="inlineStr">
        <is>
          <t>Comic Book</t>
        </is>
      </c>
      <c r="F901" s="88" t="n"/>
      <c r="G901" s="110" t="n"/>
      <c r="H901" s="115" t="n"/>
      <c r="I901" s="89" t="inlineStr">
        <is>
          <t>Warner Bros.</t>
        </is>
      </c>
      <c r="J901" s="90" t="n">
        <v>2022</v>
      </c>
      <c r="K901" s="34">
        <f>ROW(K901)-1</f>
        <v/>
      </c>
      <c r="L901" s="91" t="n"/>
      <c r="M901" s="36" t="inlineStr">
        <is>
          <t>Nearly 5,000 years after he was bestowed with the almighty powers of the Egyptian gods—and imprisoned just as quickly—Black Adam is freed from his earthly tomb, ready to unleash his unique form of justice on the modern world.</t>
        </is>
      </c>
      <c r="N901" s="37" t="inlineStr">
        <is>
          <t>https://image.tmdb.org/t/p/w500/pFlaoHTZeyNkG83vxsAJiGzfSsa.jpg</t>
        </is>
      </c>
      <c r="O901" s="38" t="inlineStr">
        <is>
          <t>Dwayne Johnson, Aldis Hodge, Noah Centineo, Sarah Shahi, Quintessa Swindell, Marwan Kenzari, Mo Amer, Bodhi Sabongui</t>
        </is>
      </c>
      <c r="P901" s="39" t="inlineStr">
        <is>
          <t>Jaume Collet-Serra</t>
        </is>
      </c>
      <c r="Q901" s="40" t="inlineStr">
        <is>
          <t>[{"Source": "Internet Movie Database", "Value": "6.2/10"}, {"Source": "Rotten Tomatoes", "Value": "39%"}, {"Source": "Metacritic", "Value": "41/100"}]</t>
        </is>
      </c>
      <c r="R901" s="41" t="inlineStr">
        <is>
          <t>393,452,111</t>
        </is>
      </c>
      <c r="S901" s="42" t="inlineStr">
        <is>
          <t>PG-13</t>
        </is>
      </c>
      <c r="T901" s="43" t="inlineStr">
        <is>
          <t>125</t>
        </is>
      </c>
      <c r="U901" s="44" t="inlineStr">
        <is>
          <t>{"link": "https://www.themoviedb.org/movie/436270-black-adam/watch?locale=CA",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1" s="45" t="inlineStr">
        <is>
          <t>200,000,000</t>
        </is>
      </c>
      <c r="W901" s="34" t="n">
        <v>436270</v>
      </c>
      <c r="X901" s="34" t="inlineStr">
        <is>
          <t>[505642, 724495, 736526, 774752, 1013860, 663712, 536554, 717728, 882598, 829799, 76600, 899112, 555604, 631842, 616820, 668461, 715931, 661374, 616037, 913290]</t>
        </is>
      </c>
      <c r="Y901" s="34" t="inlineStr">
        <is>
          <t>39%</t>
        </is>
      </c>
      <c r="Z901" s="34" t="inlineStr">
        <is>
          <t>6.2/10</t>
        </is>
      </c>
      <c r="AA901" s="34" t="inlineStr">
        <is>
          <t>41/100</t>
        </is>
      </c>
      <c r="AB901" s="34" t="inlineStr">
        <is>
          <t>https://www.youtube.com/embed/mkomfZHG5q4</t>
        </is>
      </c>
      <c r="AC901" s="46" t="n">
        <v>1731215633548</v>
      </c>
    </row>
    <row r="902" ht="14.25" customHeight="1" s="130">
      <c r="A902" s="85" t="inlineStr">
        <is>
          <t>Mission: Impossible II</t>
        </is>
      </c>
      <c r="B902" s="86" t="n">
        <v>53</v>
      </c>
      <c r="C902" s="109" t="inlineStr">
        <is>
          <t>Mission: Impossible</t>
        </is>
      </c>
      <c r="D902" s="47" t="n"/>
      <c r="E902" s="87" t="inlineStr">
        <is>
          <t>Action</t>
        </is>
      </c>
      <c r="F902" s="88" t="inlineStr">
        <is>
          <t>Spy</t>
        </is>
      </c>
      <c r="G902" s="110" t="n"/>
      <c r="H902" s="115" t="n"/>
      <c r="I902" s="89" t="inlineStr">
        <is>
          <t>Paramount Pictures</t>
        </is>
      </c>
      <c r="J902" s="90" t="n">
        <v>2000</v>
      </c>
      <c r="K902" s="34">
        <f>ROW(K902)-1</f>
        <v/>
      </c>
      <c r="L902" s="91"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M902" s="36"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N902" s="37" t="inlineStr">
        <is>
          <t>https://image.tmdb.org/t/p/w500/1VMWLpk9VXyYcEZ8w3uUhp0OF1v.jpg</t>
        </is>
      </c>
      <c r="O902" s="38" t="inlineStr">
        <is>
          <t>Tom Cruise, Dougray Scott, Thandiwe Newton, Ving Rhames, Richard Roxburgh, John Polson, Brendan Gleeson, Rade Šerbedžija</t>
        </is>
      </c>
      <c r="P902" s="39" t="inlineStr">
        <is>
          <t>John Woo</t>
        </is>
      </c>
      <c r="Q902" s="40" t="inlineStr">
        <is>
          <t>[{"Source": "Internet Movie Database", "Value": "6.1/10"}, {"Source": "Metacritic", "Value": "59/100"}]</t>
        </is>
      </c>
      <c r="R902" s="41" t="inlineStr">
        <is>
          <t>546,388,108</t>
        </is>
      </c>
      <c r="S902" s="42" t="inlineStr">
        <is>
          <t>PG-13</t>
        </is>
      </c>
      <c r="T902" s="43" t="inlineStr">
        <is>
          <t>123</t>
        </is>
      </c>
      <c r="U902" s="44" t="inlineStr">
        <is>
          <t>{"link": "https://www.themoviedb.org/movie/955-mission-impossible-ii/watch?locale=CA",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902" s="45" t="inlineStr">
        <is>
          <t>125,000,000</t>
        </is>
      </c>
      <c r="W902" s="34" t="n">
        <v>955</v>
      </c>
      <c r="X902" s="34" t="inlineStr">
        <is>
          <t>[956, 954, 56292, 177677, 22794, 89, 2787, 8584, 59961, 817, 36648, 35791, 298, 846, 10003, 353081, 818, 180, 1995, 9342]</t>
        </is>
      </c>
      <c r="Y902" s="34" t="inlineStr">
        <is>
          <t>N/A</t>
        </is>
      </c>
      <c r="Z902" s="34" t="inlineStr">
        <is>
          <t>6.1/10</t>
        </is>
      </c>
      <c r="AA902" s="34" t="inlineStr">
        <is>
          <t>59/100</t>
        </is>
      </c>
      <c r="AB902" s="34" t="inlineStr">
        <is>
          <t>https://www.youtube.com/embed/vIpqpRuGrq4</t>
        </is>
      </c>
      <c r="AC902" s="46" t="n">
        <v>1731215633548</v>
      </c>
    </row>
    <row r="903" ht="14.25" customHeight="1" s="130">
      <c r="A903" s="85" t="inlineStr">
        <is>
          <t>Thor: The Dark World</t>
        </is>
      </c>
      <c r="B903" s="86" t="n">
        <v>53</v>
      </c>
      <c r="C903" s="109" t="inlineStr">
        <is>
          <t>Marvel</t>
        </is>
      </c>
      <c r="D903" s="47" t="inlineStr">
        <is>
          <t>MCU</t>
        </is>
      </c>
      <c r="E903" s="87" t="inlineStr">
        <is>
          <t>Comic Book</t>
        </is>
      </c>
      <c r="F903" s="88" t="n"/>
      <c r="G903" s="110" t="n"/>
      <c r="H903" s="115" t="n"/>
      <c r="I903" s="89" t="inlineStr">
        <is>
          <t>Disney</t>
        </is>
      </c>
      <c r="J903" s="90" t="n">
        <v>2013</v>
      </c>
      <c r="K903" s="34">
        <f>ROW(K903)-1</f>
        <v/>
      </c>
      <c r="L903" s="91" t="n"/>
      <c r="M903" s="36"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N903" s="37" t="inlineStr">
        <is>
          <t>https://image.tmdb.org/t/p/w500/wp6OxE4poJ4G7c0U2ZIXasTSMR7.jpg</t>
        </is>
      </c>
      <c r="O903" s="38" t="inlineStr">
        <is>
          <t>Chris Hemsworth, Natalie Portman, Tom Hiddleston, Anthony Hopkins, Christopher Eccleston, Jaimie Alexander, Zachary Levi, Ray Stevenson</t>
        </is>
      </c>
      <c r="P903" s="39" t="inlineStr">
        <is>
          <t>Alan Taylor</t>
        </is>
      </c>
      <c r="Q903" s="40" t="inlineStr">
        <is>
          <t>[{"Source": "Internet Movie Database", "Value": "6.7/10"}, {"Source": "Rotten Tomatoes", "Value": "67%"}, {"Source": "Metacritic", "Value": "54/100"}]</t>
        </is>
      </c>
      <c r="R903" s="41" t="inlineStr">
        <is>
          <t>644,783,140</t>
        </is>
      </c>
      <c r="S903" s="42" t="inlineStr">
        <is>
          <t>PG-13</t>
        </is>
      </c>
      <c r="T903" s="43" t="inlineStr">
        <is>
          <t>112</t>
        </is>
      </c>
      <c r="U903" s="44" t="inlineStr">
        <is>
          <t>{"link": "https://www.themoviedb.org/movie/76338-thor-the-dark-world/watch?locale=CA",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3" s="45" t="inlineStr">
        <is>
          <t>170,000,000</t>
        </is>
      </c>
      <c r="W903" s="34" t="n">
        <v>76338</v>
      </c>
      <c r="X903" s="34" t="inlineStr">
        <is>
          <t>[100402, 10195, 284053, 80274, 68721, 118340, 76170, 24428, 102899, 1771, 99861, 49521, 49047, 68726, 101299, 271110, 123553, 1724, 413279, 109424]</t>
        </is>
      </c>
      <c r="Y903" s="34" t="inlineStr">
        <is>
          <t>67%</t>
        </is>
      </c>
      <c r="Z903" s="34" t="inlineStr">
        <is>
          <t>6.7/10</t>
        </is>
      </c>
      <c r="AA903" s="34" t="inlineStr">
        <is>
          <t>54/100</t>
        </is>
      </c>
      <c r="AB903" s="34" t="inlineStr">
        <is>
          <t>https://www.youtube.com/embed/npvJ9FTgZbM</t>
        </is>
      </c>
      <c r="AC903" s="46" t="n">
        <v>1731215633548</v>
      </c>
    </row>
    <row r="904" ht="14.25" customHeight="1" s="130">
      <c r="A904" s="85" t="inlineStr">
        <is>
          <t>The Rescuers Down Under</t>
        </is>
      </c>
      <c r="B904" s="86" t="n">
        <v>53</v>
      </c>
      <c r="C904" s="109" t="inlineStr">
        <is>
          <t>Disney Animation</t>
        </is>
      </c>
      <c r="D904" s="47" t="n"/>
      <c r="E904" s="87" t="inlineStr">
        <is>
          <t>Animated</t>
        </is>
      </c>
      <c r="F904" s="88" t="n"/>
      <c r="G904" s="110" t="n"/>
      <c r="H904" s="115" t="n"/>
      <c r="I904" s="89" t="inlineStr">
        <is>
          <t>Disney</t>
        </is>
      </c>
      <c r="J904" s="90" t="n">
        <v>1990</v>
      </c>
      <c r="K904" s="34">
        <f>ROW(K904)-1</f>
        <v/>
      </c>
      <c r="L904" s="91" t="n"/>
      <c r="M904" s="36"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N904" s="37" t="inlineStr">
        <is>
          <t>https://image.tmdb.org/t/p/w500/nVWadtcW4JxeY4DtjRbqDxyOEin.jpg</t>
        </is>
      </c>
      <c r="O904" s="38" t="inlineStr">
        <is>
          <t>Bob Newhart, Eva Gabor, John Candy, Tristan Rogers, Adam Ryen, George C. Scott, Wayne Robson, Douglas Seale</t>
        </is>
      </c>
      <c r="P904" s="39" t="inlineStr">
        <is>
          <t>Hendel Butoy, Mike Gabriel</t>
        </is>
      </c>
      <c r="Q904" s="40" t="inlineStr">
        <is>
          <t>[{"Source": "Internet Movie Database", "Value": "6.8/10"}, {"Source": "Rotten Tomatoes", "Value": "85%"}, {"Source": "Metacritic", "Value": "68/100"}]</t>
        </is>
      </c>
      <c r="R904" s="41" t="inlineStr">
        <is>
          <t>47,400,000</t>
        </is>
      </c>
      <c r="S904" s="42" t="inlineStr">
        <is>
          <t>G</t>
        </is>
      </c>
      <c r="T904" s="43" t="inlineStr">
        <is>
          <t>77</t>
        </is>
      </c>
      <c r="U904" s="44" t="inlineStr">
        <is>
          <t>{"link": "https://www.themoviedb.org/movie/11135-the-rescuers-down-under/watch?locale=CA",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4" s="45" t="inlineStr">
        <is>
          <t>38,000,000</t>
        </is>
      </c>
      <c r="W904" s="34" t="n">
        <v>11135</v>
      </c>
      <c r="X904" s="34" t="inlineStr">
        <is>
          <t>[11319, 9994, 10957, 10948, 12233, 23438, 13517, 52989, 16790, 274415, 22681, 44283, 284821, 84816, 46997, 366018, 10020, 55156, 12518, 11158]</t>
        </is>
      </c>
      <c r="Y904" s="34" t="inlineStr">
        <is>
          <t>85%</t>
        </is>
      </c>
      <c r="Z904" s="34" t="inlineStr">
        <is>
          <t>6.8/10</t>
        </is>
      </c>
      <c r="AA904" s="34" t="inlineStr">
        <is>
          <t>68/100</t>
        </is>
      </c>
      <c r="AB904" s="34" t="inlineStr">
        <is>
          <t>https://www.youtube.com/embed/O26Hr4nVR68</t>
        </is>
      </c>
      <c r="AC904" s="46" t="n">
        <v>1731215633548</v>
      </c>
    </row>
    <row r="905" ht="14.25" customHeight="1" s="130">
      <c r="A905" s="85" t="inlineStr">
        <is>
          <t>Clifford the Big Red Dog</t>
        </is>
      </c>
      <c r="B905" s="86" t="n">
        <v>53</v>
      </c>
      <c r="C905" s="109" t="n"/>
      <c r="D905" s="47" t="n"/>
      <c r="E905" s="87" t="inlineStr">
        <is>
          <t>Comedy</t>
        </is>
      </c>
      <c r="F905" s="88" t="inlineStr">
        <is>
          <t>Family</t>
        </is>
      </c>
      <c r="G905" s="110" t="n"/>
      <c r="H905" s="115" t="n"/>
      <c r="I905" s="89" t="inlineStr">
        <is>
          <t>Paramount Pictures</t>
        </is>
      </c>
      <c r="J905" s="90" t="n">
        <v>2021</v>
      </c>
      <c r="K905" s="34">
        <f>ROW(K905)-1</f>
        <v/>
      </c>
      <c r="L905" s="91" t="n"/>
      <c r="M905" s="36"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N905" s="37" t="inlineStr">
        <is>
          <t>https://image.tmdb.org/t/p/w500/oifhfVhUcuDjE61V5bS5dfShQrm.jpg</t>
        </is>
      </c>
      <c r="O905" s="38" t="inlineStr">
        <is>
          <t>Darby Camp, Jack Whitehall, Izaac Wang, John Cleese, Tony Hale, David Alan Grier, Paul Rodríguez, Horatio Sanz</t>
        </is>
      </c>
      <c r="P905" s="39" t="inlineStr">
        <is>
          <t>Walt Becker</t>
        </is>
      </c>
      <c r="Q905" s="40" t="inlineStr">
        <is>
          <t>[{"Source": "Internet Movie Database", "Value": "5.9/10"}, {"Source": "Rotten Tomatoes", "Value": "58%"}, {"Source": "Metacritic", "Value": "55/100"}]</t>
        </is>
      </c>
      <c r="R905" s="41" t="inlineStr">
        <is>
          <t>107,347,356</t>
        </is>
      </c>
      <c r="S905" s="42" t="inlineStr">
        <is>
          <t>PG</t>
        </is>
      </c>
      <c r="T905" s="43" t="inlineStr">
        <is>
          <t>97</t>
        </is>
      </c>
      <c r="U905" s="44" t="inlineStr">
        <is>
          <t>{"link": "https://www.themoviedb.org/movie/585245-clifford-the-big-red-dog/watch?locale=CA",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5" s="45" t="inlineStr">
        <is>
          <t>64,000,000</t>
        </is>
      </c>
      <c r="W905" s="34" t="n">
        <v>585245</v>
      </c>
      <c r="X905" s="34" t="inlineStr">
        <is>
          <t>[654974, 768726, 482321, 744742, 874299, 568124, 654028, 763164, 877183, 754067, 425909, 738652, 876716, 805411, 926980, 864388, 882206, 812204, 891931, 712152]</t>
        </is>
      </c>
      <c r="Y905" s="34" t="inlineStr">
        <is>
          <t>58%</t>
        </is>
      </c>
      <c r="Z905" s="34" t="inlineStr">
        <is>
          <t>5.9/10</t>
        </is>
      </c>
      <c r="AA905" s="34" t="inlineStr">
        <is>
          <t>55/100</t>
        </is>
      </c>
      <c r="AB905" s="34" t="inlineStr">
        <is>
          <t>https://www.youtube.com/embed/PsE3aHTkQYk</t>
        </is>
      </c>
      <c r="AC905" s="46" t="n">
        <v>1731215633548</v>
      </c>
    </row>
    <row r="906" ht="14.25" customHeight="1" s="130">
      <c r="A906" s="85" t="inlineStr">
        <is>
          <t>Look Who's Talking</t>
        </is>
      </c>
      <c r="B906" s="86" t="n">
        <v>53</v>
      </c>
      <c r="C906" s="109" t="inlineStr">
        <is>
          <t>Look Who's Talking</t>
        </is>
      </c>
      <c r="D906" s="47" t="n"/>
      <c r="E906" s="87" t="inlineStr">
        <is>
          <t>RomCom</t>
        </is>
      </c>
      <c r="F906" s="88" t="n"/>
      <c r="G906" s="110" t="n"/>
      <c r="H906" s="115" t="n"/>
      <c r="I906" s="89" t="inlineStr">
        <is>
          <t>TriStar Pictures</t>
        </is>
      </c>
      <c r="J906" s="90" t="n">
        <v>1989</v>
      </c>
      <c r="K906" s="34">
        <f>ROW(K906)-1</f>
        <v/>
      </c>
      <c r="L906" s="91" t="n"/>
      <c r="M906" s="36"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N906" s="37" t="inlineStr">
        <is>
          <t>https://image.tmdb.org/t/p/w500/k60x5YEOox9P9vWITSHFSkLGecN.jpg</t>
        </is>
      </c>
      <c r="O906" s="38" t="inlineStr">
        <is>
          <t>Kirstie Alley, John Travolta, Bruce Willis, Olympia Dukakis, George Segal, Abe Vigoda, Jacob Haines, Jaryd Waterhouse</t>
        </is>
      </c>
      <c r="P906" s="39" t="inlineStr">
        <is>
          <t>Amy Heckerling</t>
        </is>
      </c>
      <c r="Q906" s="40" t="inlineStr">
        <is>
          <t>[{"Source": "Internet Movie Database", "Value": "5.9/10"}, {"Source": "Rotten Tomatoes", "Value": "56%"}, {"Source": "Metacritic", "Value": "51/100"}]</t>
        </is>
      </c>
      <c r="R906" s="41" t="inlineStr">
        <is>
          <t>297,000,000</t>
        </is>
      </c>
      <c r="S906" s="42" t="inlineStr">
        <is>
          <t>PG-13</t>
        </is>
      </c>
      <c r="T906" s="43" t="inlineStr">
        <is>
          <t>93</t>
        </is>
      </c>
      <c r="U906" s="44" t="inlineStr">
        <is>
          <t>{"link": "https://www.themoviedb.org/movie/9494-look-who-s-talking/watch?locale=CA",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906" s="45" t="inlineStr">
        <is>
          <t>7,500,000</t>
        </is>
      </c>
      <c r="W906" s="34" t="n">
        <v>9494</v>
      </c>
      <c r="X906" s="34" t="inlineStr">
        <is>
          <t>[9356, 11982, 918, 10860, 26386, 31674, 526051, 11342, 6280, 4203, 10782, 11009, 237710, 358895, 14671, 25943, 673319, 103761, 397601, 613013]</t>
        </is>
      </c>
      <c r="Y906" s="34" t="inlineStr">
        <is>
          <t>56%</t>
        </is>
      </c>
      <c r="Z906" s="34" t="inlineStr">
        <is>
          <t>5.9/10</t>
        </is>
      </c>
      <c r="AA906" s="34" t="inlineStr">
        <is>
          <t>51/100</t>
        </is>
      </c>
      <c r="AB906" s="34" t="inlineStr">
        <is>
          <t>https://www.youtube.com/embed/5KleLP4SCb0</t>
        </is>
      </c>
      <c r="AC906" s="46" t="n">
        <v>1731215633548</v>
      </c>
    </row>
    <row r="907" ht="14.25" customHeight="1" s="130">
      <c r="A907" s="85" t="inlineStr">
        <is>
          <t>Double Impact</t>
        </is>
      </c>
      <c r="B907" s="86" t="n">
        <v>52</v>
      </c>
      <c r="C907" s="109" t="n"/>
      <c r="D907" s="47" t="n"/>
      <c r="E907" s="87" t="inlineStr">
        <is>
          <t>Action</t>
        </is>
      </c>
      <c r="F907" s="88" t="n"/>
      <c r="G907" s="110" t="n"/>
      <c r="H907" s="115" t="n"/>
      <c r="I907" s="89" t="inlineStr">
        <is>
          <t>Columbia Pictures</t>
        </is>
      </c>
      <c r="J907" s="90" t="n">
        <v>1991</v>
      </c>
      <c r="K907" s="34">
        <f>ROW(K907)-1</f>
        <v/>
      </c>
      <c r="L907" s="91" t="n"/>
      <c r="M907" s="36"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N907" s="37" t="inlineStr">
        <is>
          <t>https://image.tmdb.org/t/p/w500/tmzwvSqoMC37Tgqwj4mA2dHNSmw.jpg</t>
        </is>
      </c>
      <c r="O907" s="38" t="inlineStr">
        <is>
          <t>Jean-Claude Van Damme, Geoffrey Lewis, Alonna Shaw, Cory Everson, Philip Chan Yan-Kin, Alan Scarfe, Bolo Yeung, Andy Armstrong</t>
        </is>
      </c>
      <c r="P907" s="39" t="inlineStr">
        <is>
          <t>Sheldon Lettich</t>
        </is>
      </c>
      <c r="Q907" s="40" t="inlineStr">
        <is>
          <t>[{"Source": "Internet Movie Database", "Value": "5.6/10"}, {"Source": "Rotten Tomatoes", "Value": "33%"}, {"Source": "Metacritic", "Value": "40/100"}]</t>
        </is>
      </c>
      <c r="R907" s="41" t="inlineStr">
        <is>
          <t>30,102,717</t>
        </is>
      </c>
      <c r="S907" s="42" t="inlineStr">
        <is>
          <t>R</t>
        </is>
      </c>
      <c r="T907" s="43" t="inlineStr">
        <is>
          <t>110</t>
        </is>
      </c>
      <c r="U907" s="44" t="inlineStr">
        <is>
          <t>{"link": "https://www.themoviedb.org/movie/9594-double-impact/watch?locale=CA",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"/ny55kYI31jrwSYp2LmCniMCGc03.jpg", "provider_id": 588, "provider_name": "MGM Amazon Channel", "display_priority": 75}],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907" s="45" t="inlineStr">
        <is>
          <t>15,000,000</t>
        </is>
      </c>
      <c r="W907" s="34" t="n">
        <v>9594</v>
      </c>
      <c r="X907" s="34" t="inlineStr">
        <is>
          <t>[9405, 9399, 17466, 9103, 9091, 9349, 29450, 8382, 362046, 597615, 15932, 123611, 1073555, 471925, 36692, 10472, 18214, 10134, 545330, 20411]</t>
        </is>
      </c>
      <c r="Y907" s="34" t="inlineStr">
        <is>
          <t>33%</t>
        </is>
      </c>
      <c r="Z907" s="34" t="inlineStr">
        <is>
          <t>5.6/10</t>
        </is>
      </c>
      <c r="AA907" s="34" t="inlineStr">
        <is>
          <t>40/100</t>
        </is>
      </c>
      <c r="AB907" s="34" t="inlineStr">
        <is>
          <t>https://www.youtube.com/embed/txTgynA3iFo</t>
        </is>
      </c>
      <c r="AC907" s="46" t="n">
        <v>1731215633548</v>
      </c>
    </row>
    <row r="908" ht="14.25" customHeight="1" s="130">
      <c r="A908" s="85" t="inlineStr">
        <is>
          <t>The Boss Baby</t>
        </is>
      </c>
      <c r="B908" s="86" t="n">
        <v>52</v>
      </c>
      <c r="C908" s="109" t="inlineStr">
        <is>
          <t>The Boss Baby</t>
        </is>
      </c>
      <c r="D908" s="47" t="n"/>
      <c r="E908" s="87" t="inlineStr">
        <is>
          <t>Animated</t>
        </is>
      </c>
      <c r="F908" s="88" t="n"/>
      <c r="G908" s="110" t="n"/>
      <c r="H908" s="115" t="n"/>
      <c r="I908" s="89" t="inlineStr">
        <is>
          <t>Dreamworks</t>
        </is>
      </c>
      <c r="J908" s="90" t="n">
        <v>2017</v>
      </c>
      <c r="K908" s="34">
        <f>ROW(K908)-1</f>
        <v/>
      </c>
      <c r="L908" s="91" t="inlineStr">
        <is>
          <t>There is some creativity and a decent, yet at times convoluted, message. Your enjoyment will likely directly correlate with how funny the concept of a baby that is a boss is to you. An inoffensive 90 minutes for the family, even if it has many flaws.</t>
        </is>
      </c>
      <c r="M908" s="52" t="inlineStr">
        <is>
          <t>A story about how a new baby's arrival impacts a family, told from the point of view of a delightfully unreliable narrator, a wildly imaginative 7 year old named Tim.</t>
        </is>
      </c>
      <c r="N908" s="53" t="inlineStr">
        <is>
          <t>https://image.tmdb.org/t/p/w500/unPB1iyEeTBcKiLg8W083rlViFH.jpg</t>
        </is>
      </c>
      <c r="O908" s="54" t="inlineStr">
        <is>
          <t>Alec Baldwin, Steve Buscemi, Miles Bakshi, Jimmy Kimmel, Lisa Kudrow, Tobey Maguire, Conrad Vernon, James McGrath</t>
        </is>
      </c>
      <c r="P908" s="55" t="inlineStr">
        <is>
          <t>Tom McGrath</t>
        </is>
      </c>
      <c r="Q908" s="50" t="inlineStr">
        <is>
          <t>[{"Source": "Internet Movie Database", "Value": "6.3/10"}, {"Source": "Rotten Tomatoes", "Value": "53%"}, {"Source": "Metacritic", "Value": "50/100"}]</t>
        </is>
      </c>
      <c r="R908" s="56" t="inlineStr">
        <is>
          <t>527,965,936</t>
        </is>
      </c>
      <c r="S908" s="57" t="inlineStr">
        <is>
          <t>PG</t>
        </is>
      </c>
      <c r="T908" s="58" t="inlineStr">
        <is>
          <t>97</t>
        </is>
      </c>
      <c r="U908" s="44" t="inlineStr">
        <is>
          <t>{"link": "https://www.themoviedb.org/movie/295693-the-boss-baby/watch?locale=CA",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152}]}</t>
        </is>
      </c>
      <c r="V908" s="60" t="inlineStr">
        <is>
          <t>125,000,000</t>
        </is>
      </c>
      <c r="W908" s="34" t="n">
        <v>295693</v>
      </c>
      <c r="X908" s="34" t="inlineStr">
        <is>
          <t>[137116, 459151, 335797, 324852, 321612, 332210, 382597, 395992, 315837, 277834, 339403, 353569, 328111, 324849, 293167, 417678, 337339, 342473, 345922, 376659]</t>
        </is>
      </c>
      <c r="Y908" s="34" t="inlineStr">
        <is>
          <t>53%</t>
        </is>
      </c>
      <c r="Z908" s="34" t="inlineStr">
        <is>
          <t>6.3/10</t>
        </is>
      </c>
      <c r="AA908" s="34" t="inlineStr">
        <is>
          <t>50/100</t>
        </is>
      </c>
      <c r="AB908" s="34" t="inlineStr">
        <is>
          <t>https://www.youtube.com/embed/Ud8j5GaqH3c</t>
        </is>
      </c>
      <c r="AC908" s="46" t="n">
        <v>1731215633548</v>
      </c>
    </row>
    <row r="909" ht="14.25" customHeight="1" s="130">
      <c r="A909" s="85" t="inlineStr">
        <is>
          <t>Bloodsport</t>
        </is>
      </c>
      <c r="B909" s="86" t="n">
        <v>52</v>
      </c>
      <c r="C909" s="109" t="n"/>
      <c r="D909" s="47" t="n"/>
      <c r="E909" s="87" t="inlineStr">
        <is>
          <t>Sports</t>
        </is>
      </c>
      <c r="F909" s="88" t="inlineStr">
        <is>
          <t>Action</t>
        </is>
      </c>
      <c r="G909" s="110" t="n"/>
      <c r="H909" s="115" t="n"/>
      <c r="I909" s="89" t="inlineStr">
        <is>
          <t>Warner Bros.</t>
        </is>
      </c>
      <c r="J909" s="90" t="n">
        <v>1988</v>
      </c>
      <c r="K909" s="34">
        <f>ROW(K909)-1</f>
        <v/>
      </c>
      <c r="L909" s="91" t="n"/>
      <c r="M909" s="34" t="inlineStr">
        <is>
          <t>An American Army Major goes AWOL to Hong Kong for an outlawed martial arts contest called the Kumite.</t>
        </is>
      </c>
      <c r="N909" s="34" t="inlineStr">
        <is>
          <t>https://image.tmdb.org/t/p/w500/kndxR9TRK0kJ5hxzDprRSS80F2W.jpg</t>
        </is>
      </c>
      <c r="O909" s="34" t="inlineStr">
        <is>
          <t>Jean-Claude Van Damme, Bolo Yeung, Donald Gibb, Leah Ayres, Norman Burton, Forest Whitaker, Roy Chiao, Philip Chan Yan-Kin</t>
        </is>
      </c>
      <c r="P909" s="34" t="inlineStr">
        <is>
          <t>Newt Arnold</t>
        </is>
      </c>
      <c r="Q909" s="50" t="inlineStr">
        <is>
          <t>[{"Source": "Internet Movie Database", "Value": "6.8/10"}, {"Source": "Rotten Tomatoes", "Value": "48%"}, {"Source": "Metacritic", "Value": "29/100"}]</t>
        </is>
      </c>
      <c r="R909" s="51" t="inlineStr">
        <is>
          <t>65,000,000</t>
        </is>
      </c>
      <c r="S909" s="34" t="inlineStr">
        <is>
          <t>R</t>
        </is>
      </c>
      <c r="T909" s="34" t="inlineStr">
        <is>
          <t>92</t>
        </is>
      </c>
      <c r="U909" s="34" t="inlineStr">
        <is>
          <t>{"link": "https://www.themoviedb.org/movie/11690-bloodsport/watch?locale=CA", "flatrate": [{"logo_path": "/ny55kYI31jrwSYp2LmCniMCGc03.jpg", "provider_id": 588, "provider_name": "MGM Amazon Channel", "display_priority": 75}, {"logo_path": "/ovmu6uot1XVvsemM2dDySXLiX57.jpg", "provider_id": 526, "provider_name": "AMC+", "display_priority": 91}], "free": [{"logo_path": "/j7D006Uy3UWwZ6G0xH6BMgIWTzH.jpg", "provider_id": 212, "provider_name": "Hoopla", "display_priority": 10}],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9" s="51" t="inlineStr">
        <is>
          <t>1,500,000</t>
        </is>
      </c>
      <c r="W909" s="34" t="n">
        <v>11690</v>
      </c>
      <c r="X909" s="34" t="inlineStr">
        <is>
          <t>[10222, 11667, 10134, 9594, 38342, 18214, 25087, 12721, 600, 9399, 3513, 10329, 20006, 27004, 13105, 13698, 372439, 60540, 27721, 28938]</t>
        </is>
      </c>
      <c r="Y909" s="34" t="inlineStr">
        <is>
          <t>48%</t>
        </is>
      </c>
      <c r="Z909" s="34" t="inlineStr">
        <is>
          <t>6.8/10</t>
        </is>
      </c>
      <c r="AA909" s="34" t="inlineStr">
        <is>
          <t>29/100</t>
        </is>
      </c>
      <c r="AB909" s="34" t="inlineStr">
        <is>
          <t>https://www.youtube.com/embed/bCZ1CIQ64YQ</t>
        </is>
      </c>
      <c r="AC909" s="46" t="n">
        <v>1731215633548</v>
      </c>
    </row>
    <row r="910" ht="14.25" customHeight="1" s="130">
      <c r="A910" s="85" t="inlineStr">
        <is>
          <t>Fast &amp; Furious</t>
        </is>
      </c>
      <c r="B910" s="86" t="n">
        <v>52</v>
      </c>
      <c r="C910" s="109" t="inlineStr">
        <is>
          <t>Fast Saga</t>
        </is>
      </c>
      <c r="D910" s="47" t="n"/>
      <c r="E910" s="87" t="inlineStr">
        <is>
          <t>Crime</t>
        </is>
      </c>
      <c r="F910" s="88" t="inlineStr">
        <is>
          <t>Action</t>
        </is>
      </c>
      <c r="G910" s="110" t="n"/>
      <c r="H910" s="115" t="n"/>
      <c r="I910" s="89" t="inlineStr">
        <is>
          <t>Universal Pictures</t>
        </is>
      </c>
      <c r="J910" s="90" t="n">
        <v>2009</v>
      </c>
      <c r="K910" s="34">
        <f>ROW(K910)-1</f>
        <v/>
      </c>
      <c r="L910" s="91" t="n"/>
      <c r="M910" s="34"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N910" s="34" t="inlineStr">
        <is>
          <t>https://image.tmdb.org/t/p/w500/lUtVoRukW7WNtUySwd8hWlByBds.jpg</t>
        </is>
      </c>
      <c r="O910" s="34" t="inlineStr">
        <is>
          <t>Vin Diesel, Paul Walker, Michelle Rodriguez, Jordana Brewster, John Ortiz, Laz Alonso, Sung Kang, Tego Calderon</t>
        </is>
      </c>
      <c r="P910" s="34" t="inlineStr">
        <is>
          <t>Justin Lin</t>
        </is>
      </c>
      <c r="Q910" s="50" t="inlineStr">
        <is>
          <t>[{"Source": "Internet Movie Database", "Value": "6.5/10"}, {"Source": "Rotten Tomatoes", "Value": "29%"}, {"Source": "Metacritic", "Value": "46/100"}]</t>
        </is>
      </c>
      <c r="R910" s="51" t="inlineStr">
        <is>
          <t>363,164,265</t>
        </is>
      </c>
      <c r="S910" s="34" t="inlineStr">
        <is>
          <t>PG-13</t>
        </is>
      </c>
      <c r="T910" s="34" t="inlineStr">
        <is>
          <t>107</t>
        </is>
      </c>
      <c r="U910" s="34" t="inlineStr">
        <is>
          <t>{"link": "https://www.themoviedb.org/movie/13804-fast-furious/watch?locale=CA",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t>
        </is>
      </c>
      <c r="V910" s="51" t="inlineStr">
        <is>
          <t>85,000,000</t>
        </is>
      </c>
      <c r="W910" s="34" t="n">
        <v>13804</v>
      </c>
      <c r="X910" s="34" t="inlineStr">
        <is>
          <t>[51497, 82992, 584, 9615, 9799, 168259, 337339, 597, 253835, 10764, 280, 14869, 23483, 68734, 77959, 10425, 15092, 36557, 49519, 19908]</t>
        </is>
      </c>
      <c r="Y910" s="34" t="inlineStr">
        <is>
          <t>29%</t>
        </is>
      </c>
      <c r="Z910" s="34" t="inlineStr">
        <is>
          <t>6.5/10</t>
        </is>
      </c>
      <c r="AA910" s="34" t="inlineStr">
        <is>
          <t>46/100</t>
        </is>
      </c>
      <c r="AB910" s="34" t="inlineStr">
        <is>
          <t>https://www.youtube.com/embed/ne5E7hOQqn0</t>
        </is>
      </c>
      <c r="AC910" s="46" t="n">
        <v>1731215633548</v>
      </c>
    </row>
    <row r="911" ht="14.25" customHeight="1" s="130">
      <c r="A911" s="85" t="inlineStr">
        <is>
          <t>Day Shift</t>
        </is>
      </c>
      <c r="B911" s="86" t="n">
        <v>52</v>
      </c>
      <c r="C911" s="109" t="n"/>
      <c r="D911" s="47" t="n"/>
      <c r="E911" s="87" t="inlineStr">
        <is>
          <t>Action</t>
        </is>
      </c>
      <c r="F911" s="88" t="inlineStr">
        <is>
          <t>Horror</t>
        </is>
      </c>
      <c r="G911" s="110" t="n"/>
      <c r="H911" s="115" t="inlineStr">
        <is>
          <t>Netflix</t>
        </is>
      </c>
      <c r="I911" s="89" t="inlineStr">
        <is>
          <t>Netflix</t>
        </is>
      </c>
      <c r="J911" s="90" t="n">
        <v>2022</v>
      </c>
      <c r="K911" s="34">
        <f>ROW(K911)-1</f>
        <v/>
      </c>
      <c r="L911" s="91"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M911" s="34" t="inlineStr">
        <is>
          <t>An LA vampire hunter has a week to come up with the cash to pay for his kid's tuition and braces. Trying to make a living these days just might kill him.</t>
        </is>
      </c>
      <c r="N911" s="34" t="inlineStr">
        <is>
          <t>https://image.tmdb.org/t/p/w500/bI7lGR5HuYlENlp11brKUAaPHuO.jpg</t>
        </is>
      </c>
      <c r="O911" s="34" t="inlineStr">
        <is>
          <t>Jamie Foxx, Dave Franco, Natasha Liu Bordizzo, Meagan Good, Zion Broadnax, Snoop Dogg, Karla Souza, Steve Howey</t>
        </is>
      </c>
      <c r="P911" s="34" t="inlineStr">
        <is>
          <t>J.J. Perry</t>
        </is>
      </c>
      <c r="Q911" s="50" t="inlineStr">
        <is>
          <t>[{"Source": "Internet Movie Database", "Value": "6.1/10"}, {"Source": "Rotten Tomatoes", "Value": "57%"}, {"Source": "Metacritic", "Value": "51/100"}]</t>
        </is>
      </c>
      <c r="R911" s="34" t="inlineStr">
        <is>
          <t>0</t>
        </is>
      </c>
      <c r="S911" s="34" t="inlineStr">
        <is>
          <t>R</t>
        </is>
      </c>
      <c r="T911" s="34" t="inlineStr">
        <is>
          <t>113</t>
        </is>
      </c>
      <c r="U911" s="34"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110}]}</t>
        </is>
      </c>
      <c r="V911" s="34" t="inlineStr">
        <is>
          <t>0</t>
        </is>
      </c>
      <c r="W911" s="34" t="n">
        <v>755566</v>
      </c>
      <c r="X911" s="34" t="inlineStr">
        <is>
          <t>[725201, 629176, 829560, 1006851, 1003180, 848123, 667739, 668461, 960258, 800345, 766507, 862551, 361743, 817648, 616037, 961484, 758724, 762504, 852448, 614934]</t>
        </is>
      </c>
      <c r="Y911" s="34" t="inlineStr">
        <is>
          <t>57%</t>
        </is>
      </c>
      <c r="Z911" s="34" t="inlineStr">
        <is>
          <t>6.1/10</t>
        </is>
      </c>
      <c r="AA911" s="34" t="inlineStr">
        <is>
          <t>51/100</t>
        </is>
      </c>
      <c r="AB911" s="34" t="inlineStr">
        <is>
          <t>https://www.youtube.com/embed/GN_IwBptKi4</t>
        </is>
      </c>
      <c r="AC911" s="46" t="n">
        <v>1731215633548</v>
      </c>
    </row>
    <row r="912" ht="14.25" customHeight="1" s="130">
      <c r="A912" s="85" t="inlineStr">
        <is>
          <t>Road House</t>
        </is>
      </c>
      <c r="B912" s="86" t="n">
        <v>52</v>
      </c>
      <c r="C912" s="109" t="n"/>
      <c r="D912" s="47" t="n"/>
      <c r="E912" s="87" t="inlineStr">
        <is>
          <t>Action</t>
        </is>
      </c>
      <c r="F912" s="88" t="inlineStr">
        <is>
          <t>Thriller</t>
        </is>
      </c>
      <c r="G912" s="110" t="n"/>
      <c r="H912" s="115" t="n"/>
      <c r="I912" s="89" t="inlineStr">
        <is>
          <t>United Artists</t>
        </is>
      </c>
      <c r="J912" s="90" t="n">
        <v>1989</v>
      </c>
      <c r="K912" s="34">
        <f>ROW(K912)-1</f>
        <v/>
      </c>
      <c r="L912" s="91" t="n"/>
      <c r="M912" s="34"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N912" s="34" t="inlineStr">
        <is>
          <t>https://image.tmdb.org/t/p/w500/60VHW8heV11uLSCnkjk6iGRQatA.jpg</t>
        </is>
      </c>
      <c r="O912" s="34" t="inlineStr">
        <is>
          <t>Patrick Swayze, Kelly Lynch, Sam Elliott, Ben Gazzara, Marshall R. Teague, Julie Michaels, Red West, Sunshine Parker</t>
        </is>
      </c>
      <c r="P912" s="34" t="inlineStr">
        <is>
          <t>Rowdy Herrington</t>
        </is>
      </c>
      <c r="Q912" s="50" t="inlineStr">
        <is>
          <t>[{"Source": "Internet Movie Database", "Value": "6.7/10"}, {"Source": "Rotten Tomatoes", "Value": "44%"}, {"Source": "Metacritic", "Value": "36/100"}]</t>
        </is>
      </c>
      <c r="R912" s="51" t="inlineStr">
        <is>
          <t>30,100,000</t>
        </is>
      </c>
      <c r="S912" s="34" t="inlineStr">
        <is>
          <t>R</t>
        </is>
      </c>
      <c r="T912" s="34" t="inlineStr">
        <is>
          <t>114</t>
        </is>
      </c>
      <c r="U912" s="34" t="inlineStr">
        <is>
          <t>{"link": "https://www.themoviedb.org/movie/10135-road-house/watch?locale=CA",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2" s="51" t="inlineStr">
        <is>
          <t>15,000,000</t>
        </is>
      </c>
      <c r="W912" s="34" t="n">
        <v>10135</v>
      </c>
      <c r="X912" s="34" t="inlineStr">
        <is>
          <t>[10835, 17465, 14166, 47821, 32855, 25284, 359410, 9354, 11177, 26789, 25074, 17009, 42234, 1094713, 10132, 14771, 44645, 18228, 113294, 52395]</t>
        </is>
      </c>
      <c r="Y912" s="34" t="inlineStr">
        <is>
          <t>44%</t>
        </is>
      </c>
      <c r="Z912" s="34" t="inlineStr">
        <is>
          <t>6.7/10</t>
        </is>
      </c>
      <c r="AA912" s="34" t="inlineStr">
        <is>
          <t>36/100</t>
        </is>
      </c>
      <c r="AB912" s="34" t="inlineStr">
        <is>
          <t>https://www.youtube.com/embed/Ku-f67Mb92o</t>
        </is>
      </c>
      <c r="AC912" s="46" t="n">
        <v>1731215633548</v>
      </c>
    </row>
    <row r="913" ht="14.25" customHeight="1" s="130">
      <c r="A913" s="85" t="inlineStr">
        <is>
          <t>American Reunion</t>
        </is>
      </c>
      <c r="B913" s="86" t="n">
        <v>52</v>
      </c>
      <c r="C913" s="109" t="inlineStr">
        <is>
          <t>American Pie</t>
        </is>
      </c>
      <c r="D913" s="47" t="n"/>
      <c r="E913" s="87" t="inlineStr">
        <is>
          <t>Comedy</t>
        </is>
      </c>
      <c r="F913" s="88" t="n"/>
      <c r="G913" s="110" t="n"/>
      <c r="H913" s="115" t="n"/>
      <c r="I913" s="89" t="inlineStr">
        <is>
          <t>Universal Pictures</t>
        </is>
      </c>
      <c r="J913" s="90" t="n">
        <v>2012</v>
      </c>
      <c r="K913" s="34">
        <f>ROW(K913)-1</f>
        <v/>
      </c>
      <c r="L913" s="91"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M913" s="34" t="inlineStr">
        <is>
          <t>The characters we met a little more than a decade ago return to East Great Falls for their high school reunion. In one long-overdue weekend, they will discover what has changed, who hasn’t, and that time and distance can’t break the bonds of friendship.</t>
        </is>
      </c>
      <c r="N913" s="34" t="inlineStr">
        <is>
          <t>https://image.tmdb.org/t/p/w500/de5QBIdVR4dnkBZ4a0zjkS4lTg.jpg</t>
        </is>
      </c>
      <c r="O913" s="34" t="inlineStr">
        <is>
          <t>Jason Biggs, Alyson Hannigan, Seann William Scott, Chris Klein, Thomas Ian Nicholas, Tara Reid, Mena Suvari, Eddie Kaye Thomas</t>
        </is>
      </c>
      <c r="P913" s="34" t="inlineStr">
        <is>
          <t>Jon Hurwitz, Hayden Schlossberg</t>
        </is>
      </c>
      <c r="Q913" s="50" t="inlineStr">
        <is>
          <t>[{"Source": "Internet Movie Database", "Value": "6.7/10"}, {"Source": "Rotten Tomatoes", "Value": "45%"}, {"Source": "Metacritic", "Value": "49/100"}]</t>
        </is>
      </c>
      <c r="R913" s="34" t="inlineStr">
        <is>
          <t>234,989,584</t>
        </is>
      </c>
      <c r="S913" s="34" t="inlineStr">
        <is>
          <t>R</t>
        </is>
      </c>
      <c r="T913" s="34" t="inlineStr">
        <is>
          <t>113</t>
        </is>
      </c>
      <c r="U913" s="34" t="inlineStr">
        <is>
          <t>{"link": "https://www.themoviedb.org/movie/71552-american-reunion/watch?locale=CA",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3" s="34" t="inlineStr">
        <is>
          <t>50,000,000</t>
        </is>
      </c>
      <c r="W913" s="34" t="n">
        <v>71552</v>
      </c>
      <c r="X913" s="34" t="inlineStr">
        <is>
          <t>[8273, 8274, 26123, 8277, 2770, 8275, 11455, 2105, 9836, 9285, 1573, 23483, 76163, 63404, 16781, 19824, 27578, 71668, 862, 190859]</t>
        </is>
      </c>
      <c r="Y913" s="34" t="inlineStr">
        <is>
          <t>45%</t>
        </is>
      </c>
      <c r="Z913" s="34" t="inlineStr">
        <is>
          <t>6.7/10</t>
        </is>
      </c>
      <c r="AA913" s="34" t="inlineStr">
        <is>
          <t>49/100</t>
        </is>
      </c>
      <c r="AB913" s="34" t="inlineStr">
        <is>
          <t>https://www.youtube.com/embed/1akixU65dDY</t>
        </is>
      </c>
      <c r="AC913" s="46" t="n">
        <v>1731215633548</v>
      </c>
    </row>
    <row r="914" ht="14.25" customHeight="1" s="130">
      <c r="A914" s="85" t="inlineStr">
        <is>
          <t>Bad Boys: Ride or Die</t>
        </is>
      </c>
      <c r="B914" s="86" t="n">
        <v>52</v>
      </c>
      <c r="C914" s="109" t="inlineStr">
        <is>
          <t>Bad Boys</t>
        </is>
      </c>
      <c r="D914" s="47" t="n"/>
      <c r="E914" s="87" t="inlineStr">
        <is>
          <t>Action</t>
        </is>
      </c>
      <c r="F914" s="88" t="inlineStr">
        <is>
          <t>Crime</t>
        </is>
      </c>
      <c r="G914" s="110" t="n"/>
      <c r="H914" s="115" t="n"/>
      <c r="I914" s="89" t="inlineStr">
        <is>
          <t>Columbia Pictures</t>
        </is>
      </c>
      <c r="J914" s="90" t="n">
        <v>2024</v>
      </c>
      <c r="K914" s="34">
        <f>ROW(K914)-1</f>
        <v/>
      </c>
      <c r="L914" s="91"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M914" s="34" t="inlineStr">
        <is>
          <t>After their late former Captain is framed, Lowrey and Burnett try to clear his name, only to end up on the run themselves.</t>
        </is>
      </c>
      <c r="N914" s="34" t="inlineStr">
        <is>
          <t>https://image.tmdb.org/t/p/w500/oGythE98MYleE6mZlGs5oBGkux1.jpg</t>
        </is>
      </c>
      <c r="O914" s="34" t="inlineStr">
        <is>
          <t>Will Smith, Martin Lawrence, Vanessa Hudgens, Alexander Ludwig, Paola Nuñez, Eric Dane, Ioan Gruffudd, Jacob Scipio</t>
        </is>
      </c>
      <c r="P914" s="34" t="inlineStr">
        <is>
          <t>Adil El Arbi, Bilall Fallah</t>
        </is>
      </c>
      <c r="Q914" s="34" t="inlineStr">
        <is>
          <t>[{"Source": "Internet Movie Database", "Value": "6.5/10"}, {"Source": "Rotten Tomatoes", "Value": "65%"}, {"Source": "Metacritic", "Value": "54/100"}]</t>
        </is>
      </c>
      <c r="R914" s="34" t="inlineStr">
        <is>
          <t>404,516,167</t>
        </is>
      </c>
      <c r="S914" s="34" t="inlineStr">
        <is>
          <t>R</t>
        </is>
      </c>
      <c r="T914" s="34" t="inlineStr">
        <is>
          <t>115</t>
        </is>
      </c>
      <c r="U914" s="34" t="inlineStr">
        <is>
          <t>{"link": "https://www.themoviedb.org/movie/573435-bad-boys-ride-or-die/watch?locale=CA",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914" s="34" t="inlineStr">
        <is>
          <t>100,000,000</t>
        </is>
      </c>
      <c r="W914" s="34" t="n">
        <v>573435</v>
      </c>
      <c r="X914" s="34" t="inlineStr">
        <is>
          <t>[762441, 1022789, 799583, 653346, 718821, 533535, 519182, 1001311, 1094138, 280180, 1048241, 365177, 1086747, 748783, 38700, 639720, 786892, 1064028, 823464, 932086]</t>
        </is>
      </c>
      <c r="Y914" s="34" t="inlineStr">
        <is>
          <t>65%</t>
        </is>
      </c>
      <c r="Z914" s="34" t="inlineStr">
        <is>
          <t>6.5/10</t>
        </is>
      </c>
      <c r="AA914" s="34" t="inlineStr">
        <is>
          <t>54/100</t>
        </is>
      </c>
      <c r="AB914" s="34" t="inlineStr">
        <is>
          <t>https://www.youtube.com/embed/uWLNl_KQCAU</t>
        </is>
      </c>
      <c r="AC914" s="46" t="n">
        <v>1731215633548</v>
      </c>
    </row>
    <row r="915" ht="14.25" customHeight="1" s="130">
      <c r="A915" s="85" t="inlineStr">
        <is>
          <t>Minions</t>
        </is>
      </c>
      <c r="B915" s="86" t="n">
        <v>52</v>
      </c>
      <c r="C915" s="109" t="inlineStr">
        <is>
          <t>Illumination</t>
        </is>
      </c>
      <c r="D915" s="47" t="inlineStr">
        <is>
          <t>Despicable Me</t>
        </is>
      </c>
      <c r="E915" s="87" t="inlineStr">
        <is>
          <t>Animated</t>
        </is>
      </c>
      <c r="F915" s="88" t="n"/>
      <c r="G915" s="110" t="n"/>
      <c r="H915" s="115" t="n"/>
      <c r="I915" s="89" t="inlineStr">
        <is>
          <t>Universal Pictures</t>
        </is>
      </c>
      <c r="J915" s="90" t="n">
        <v>2015</v>
      </c>
      <c r="K915" s="34">
        <f>ROW(K915)-1</f>
        <v/>
      </c>
      <c r="L915" s="91" t="n"/>
      <c r="M915" s="34" t="inlineStr">
        <is>
          <t>Minions Stuart, Kevin and Bob are recruited by Scarlet Overkill, a super-villain who, alongside her inventor husband Herb, hatches a plot to take over the world.</t>
        </is>
      </c>
      <c r="N915" s="34" t="inlineStr">
        <is>
          <t>https://image.tmdb.org/t/p/w500/vlOgaxUiMOA8sPDG9n3VhQabnEi.jpg</t>
        </is>
      </c>
      <c r="O915" s="34" t="inlineStr">
        <is>
          <t>Sandra Bullock, Jon Hamm, Michael Keaton, Allison Janney, Steve Coogan, Jennifer Saunders, Geoffrey Rush, Steve Carell</t>
        </is>
      </c>
      <c r="P915" s="34" t="inlineStr">
        <is>
          <t>Kyle Balda, Pierre Coffin</t>
        </is>
      </c>
      <c r="Q915" s="50" t="inlineStr">
        <is>
          <t>[{"Source": "Internet Movie Database", "Value": "6.4/10"}, {"Source": "Rotten Tomatoes", "Value": "55%"}, {"Source": "Metacritic", "Value": "56/100"}]</t>
        </is>
      </c>
      <c r="R915" s="51" t="inlineStr">
        <is>
          <t>1,159,457,503</t>
        </is>
      </c>
      <c r="S915" s="34" t="inlineStr">
        <is>
          <t>PG</t>
        </is>
      </c>
      <c r="T915" s="34" t="inlineStr">
        <is>
          <t>91</t>
        </is>
      </c>
      <c r="U915" s="34" t="inlineStr">
        <is>
          <t>{"link": "https://www.themoviedb.org/movie/211672-minions/watch?locale=CA",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915" s="51" t="inlineStr">
        <is>
          <t>74,000,000</t>
        </is>
      </c>
      <c r="W915" s="34" t="n">
        <v>211672</v>
      </c>
      <c r="X915" s="34" t="inlineStr">
        <is>
          <t>[150540, 93456, 135397, 321612, 438148, 87101, 177572, 324852, 20352, 257344, 228161, 254128, 102899, 214756, 326359, 270946, 228165, 177677, 99861, 158852]</t>
        </is>
      </c>
      <c r="Y915" s="34" t="inlineStr">
        <is>
          <t>55%</t>
        </is>
      </c>
      <c r="Z915" s="34" t="inlineStr">
        <is>
          <t>6.4/10</t>
        </is>
      </c>
      <c r="AA915" s="34" t="inlineStr">
        <is>
          <t>56/100</t>
        </is>
      </c>
      <c r="AB915" s="34" t="inlineStr">
        <is>
          <t>https://www.youtube.com/embed/Wfql_DoHRKc</t>
        </is>
      </c>
      <c r="AC915" s="46" t="n">
        <v>1731215633548</v>
      </c>
    </row>
    <row r="916" ht="14.25" customHeight="1" s="130">
      <c r="A916" s="85" t="inlineStr">
        <is>
          <t>Passenger 57</t>
        </is>
      </c>
      <c r="B916" s="86" t="n">
        <v>52</v>
      </c>
      <c r="C916" s="109" t="n"/>
      <c r="D916" s="47" t="n"/>
      <c r="E916" s="87" t="inlineStr">
        <is>
          <t>Action</t>
        </is>
      </c>
      <c r="F916" s="88" t="inlineStr">
        <is>
          <t>Thriller</t>
        </is>
      </c>
      <c r="G916" s="110" t="n"/>
      <c r="H916" s="115" t="n"/>
      <c r="I916" s="89" t="inlineStr">
        <is>
          <t>Warner Bros.</t>
        </is>
      </c>
      <c r="J916" s="90" t="n">
        <v>1992</v>
      </c>
      <c r="K916" s="34">
        <f>ROW(K916)-1</f>
        <v/>
      </c>
      <c r="L916" s="91" t="n"/>
      <c r="M916" s="36" t="inlineStr">
        <is>
          <t>An infamous terrorist has evaded capture for a long time by being extremely clever and ruthless. Things get interesting when he hijacks a plane carrying famous security expert John Cutter, who isn't about to stand for this sort of thing.</t>
        </is>
      </c>
      <c r="N916" s="37" t="inlineStr">
        <is>
          <t>https://image.tmdb.org/t/p/w500/4VBN8pQxGHjeZWcNv1V1xSw0OKC.jpg</t>
        </is>
      </c>
      <c r="O916" s="38" t="inlineStr">
        <is>
          <t>Wesley Snipes, Bruce Payne, Tom Sizemore, Alex Datcher, Bruce Greenwood, Robert Hooks, Elizabeth Hurley, Michael Horse</t>
        </is>
      </c>
      <c r="P916" s="39" t="inlineStr">
        <is>
          <t>Kevin Hooks</t>
        </is>
      </c>
      <c r="Q916" s="40" t="inlineStr">
        <is>
          <t>[{"Source": "Internet Movie Database", "Value": "5.9/10"}, {"Source": "Rotten Tomatoes", "Value": "30%"}, {"Source": "Metacritic", "Value": "50/100"}]</t>
        </is>
      </c>
      <c r="R916" s="41" t="inlineStr">
        <is>
          <t>44,065,653</t>
        </is>
      </c>
      <c r="S916" s="42" t="inlineStr">
        <is>
          <t>R</t>
        </is>
      </c>
      <c r="T916" s="43" t="inlineStr">
        <is>
          <t>84</t>
        </is>
      </c>
      <c r="U916" s="44" t="inlineStr">
        <is>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16" s="45" t="inlineStr">
        <is>
          <t>15,000,000</t>
        </is>
      </c>
      <c r="W916" s="34" t="n">
        <v>10538</v>
      </c>
      <c r="X916" s="34" t="inlineStr">
        <is>
          <t>[11398, 123793, 38762, 22267, 24230, 39349, 235044, 523093, 1062249, 10952, 12097, 11517, 9710, 95516, 9849, 356334, 9415, 660943, 37931, 28697]</t>
        </is>
      </c>
      <c r="Y916" s="34" t="inlineStr">
        <is>
          <t>30%</t>
        </is>
      </c>
      <c r="Z916" s="34" t="inlineStr">
        <is>
          <t>5.9/10</t>
        </is>
      </c>
      <c r="AA916" s="34" t="inlineStr">
        <is>
          <t>50/100</t>
        </is>
      </c>
      <c r="AB916" s="34" t="inlineStr">
        <is>
          <t>https://www.youtube.com/embed/kOphble2gZg</t>
        </is>
      </c>
      <c r="AC916" s="46" t="n">
        <v>1731215633548</v>
      </c>
    </row>
    <row r="917" ht="14.25" customHeight="1" s="130">
      <c r="A917" s="85" t="inlineStr">
        <is>
          <t>The Purge: Anarchy</t>
        </is>
      </c>
      <c r="B917" s="86" t="n">
        <v>51</v>
      </c>
      <c r="C917" s="109" t="inlineStr">
        <is>
          <t>The Purge</t>
        </is>
      </c>
      <c r="D917" s="47" t="n"/>
      <c r="E917" s="87" t="inlineStr">
        <is>
          <t>Horror</t>
        </is>
      </c>
      <c r="F917" s="88" t="inlineStr">
        <is>
          <t>Action</t>
        </is>
      </c>
      <c r="G917" s="110" t="n"/>
      <c r="H917" s="115" t="n"/>
      <c r="I917" s="89" t="inlineStr">
        <is>
          <t>Universal Pictures</t>
        </is>
      </c>
      <c r="J917" s="90" t="n">
        <v>2014</v>
      </c>
      <c r="K917" s="34">
        <f>ROW(K917)-1</f>
        <v/>
      </c>
      <c r="L917" s="91" t="inlineStr">
        <is>
          <t>Makes better use of the great concept than the first movie did, and improves in some areas from the first, but also lacks in major areas causing this to be another disappointment. The dialogue is really bad from start to finish, and some of the line deliveries are brutal. Missing the good performance of Ethan Hawke, and while Frank Grillo is pretty good in this, the cast as a whole is not memorable. Lakeith Stanfield shows up briefly in this, and of course he would later go on to make much better films. The action is reasonably good, but the finale fight scene is very dark and hard to see. All of the main characters have plot armour, with them constantly being shot at and missed from distances that should kill them. Another frustrating entry in this franchise that should have been a great horror/action series.</t>
        </is>
      </c>
      <c r="M917" s="34" t="inlineStr">
        <is>
          <t>One night per year, the government sanctions a 12-hour period in which citizens can commit any crime they wish -- including murder -- without fear of punishment or imprisonment. Leo, a sergeant who lost his son, plans a vigilante mission of revenge during the mayhem. However, instead of a death-dealing avenger, he becomes the unexpected protector of four innocent strangers who desperately need his help if they are to survive the night.</t>
        </is>
      </c>
      <c r="N917" s="34" t="inlineStr">
        <is>
          <t>https://image.tmdb.org/t/p/w500/qwqHHZLZSUvMkAMQ47ymtfjEifY.jpg</t>
        </is>
      </c>
      <c r="O917" s="34" t="inlineStr">
        <is>
          <t>Frank Grillo, Carmen Ejogo, Zach Gilford, Michael Kenneth Williams, Kiele Sanchez, Zoë Soul, Edwin Hodge, Justina Machado</t>
        </is>
      </c>
      <c r="P917" s="34" t="inlineStr">
        <is>
          <t>James DeMonaco</t>
        </is>
      </c>
      <c r="Q917" s="103" t="inlineStr">
        <is>
          <t>[{"Source": "Internet Movie Database", "Value": "6.4/10"}, {"Source": "Rotten Tomatoes", "Value": "59%"}, {"Source": "Metacritic", "Value": "50/100"}]</t>
        </is>
      </c>
      <c r="R917" s="34" t="inlineStr">
        <is>
          <t>111,928,365</t>
        </is>
      </c>
      <c r="S917" s="34" t="inlineStr">
        <is>
          <t>R</t>
        </is>
      </c>
      <c r="T917" s="34" t="inlineStr">
        <is>
          <t>103</t>
        </is>
      </c>
      <c r="U917" s="34" t="inlineStr">
        <is>
          <t>{"link": "https://www.themoviedb.org/movie/238636-the-purge-anarchy/watch?locale=CA",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7" s="34" t="inlineStr">
        <is>
          <t>9,000,000</t>
        </is>
      </c>
      <c r="W917" s="34" t="n">
        <v>238636</v>
      </c>
      <c r="X917" s="34" t="inlineStr">
        <is>
          <t>[316727, 158015, 442249, 184346, 250546, 242224, 193612, 242512, 602223, 119450, 157849, 155084, 256274, 270303, 176, 203834, 238603, 133805, 253306, 91586]</t>
        </is>
      </c>
      <c r="Y917" s="34" t="inlineStr">
        <is>
          <t>59%</t>
        </is>
      </c>
      <c r="Z917" s="34" t="inlineStr">
        <is>
          <t>6.4/10</t>
        </is>
      </c>
      <c r="AA917" s="34" t="inlineStr">
        <is>
          <t>50/100</t>
        </is>
      </c>
      <c r="AB917" s="34" t="inlineStr">
        <is>
          <t>https://www.youtube.com/embed/3mfRasMXmL4</t>
        </is>
      </c>
      <c r="AC917" s="46" t="inlineStr">
        <is>
          <t>1735534509817</t>
        </is>
      </c>
    </row>
    <row r="918" ht="14.25" customHeight="1" s="130">
      <c r="A918" s="85" t="inlineStr">
        <is>
          <t>The Garfield Movie</t>
        </is>
      </c>
      <c r="B918" s="86" t="n">
        <v>51</v>
      </c>
      <c r="C918" s="109" t="n"/>
      <c r="D918" s="47" t="n"/>
      <c r="E918" s="87" t="inlineStr">
        <is>
          <t>Animated</t>
        </is>
      </c>
      <c r="F918" s="88" t="n"/>
      <c r="G918" s="110" t="n"/>
      <c r="H918" s="115" t="n"/>
      <c r="I918" s="89" t="inlineStr">
        <is>
          <t>Columbia Pictures</t>
        </is>
      </c>
      <c r="J918" s="90" t="n">
        <v>2024</v>
      </c>
      <c r="K918" s="34">
        <f>ROW(K918)-1</f>
        <v/>
      </c>
      <c r="L918" s="91"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M918" s="34"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N918" s="34" t="inlineStr">
        <is>
          <t>https://image.tmdb.org/t/p/w500/p6AbOJvMQhBmffd0PIv0u8ghWeY.jpg</t>
        </is>
      </c>
      <c r="O918" s="34" t="inlineStr">
        <is>
          <t>Chris Pratt, Samuel L. Jackson, Hannah Waddingham, Ving Rhames, Nicholas Hoult, Cecily Strong, Harvey Guillén, Brett Goldstein</t>
        </is>
      </c>
      <c r="P918" s="34" t="inlineStr">
        <is>
          <t>Mark Dindal</t>
        </is>
      </c>
      <c r="Q918" s="50" t="inlineStr">
        <is>
          <t>[{"Source": "Internet Movie Database", "Value": "5.7/10"}, {"Source": "Rotten Tomatoes", "Value": "37%"}, {"Source": "Metacritic", "Value": "31/100"}]</t>
        </is>
      </c>
      <c r="R918" s="34" t="inlineStr">
        <is>
          <t>254,907,482</t>
        </is>
      </c>
      <c r="S918" s="34" t="inlineStr">
        <is>
          <t>PG</t>
        </is>
      </c>
      <c r="T918" s="34" t="inlineStr">
        <is>
          <t>101</t>
        </is>
      </c>
      <c r="U918" s="34" t="inlineStr">
        <is>
          <t>{"link": "https://www.themoviedb.org/movie/748783-the-garfield-movie/watch?locale=CA",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8" s="34" t="inlineStr">
        <is>
          <t>60,000,000</t>
        </is>
      </c>
      <c r="W918" s="34" t="n">
        <v>748783</v>
      </c>
      <c r="X918" s="34" t="inlineStr">
        <is>
          <t>[1093995, 739547, 1059064, 974262, 519182, 530, 653346, 786892, 869597, 959092, 1197406, 1082063, 831815, 1207898, 567811, 639720, 1022789, 1214509, 940721, 280180]</t>
        </is>
      </c>
      <c r="Y918" s="34" t="inlineStr">
        <is>
          <t>37%</t>
        </is>
      </c>
      <c r="Z918" s="34" t="inlineStr">
        <is>
          <t>5.7/10</t>
        </is>
      </c>
      <c r="AA918" s="34" t="inlineStr">
        <is>
          <t>31/100</t>
        </is>
      </c>
      <c r="AB918" s="34" t="inlineStr">
        <is>
          <t>https://www.youtube.com/embed/yk2Ej59DnrE</t>
        </is>
      </c>
      <c r="AC918" s="46" t="n">
        <v>1731215633548</v>
      </c>
    </row>
    <row r="919" ht="14.25" customHeight="1" s="130">
      <c r="A919" s="85" t="inlineStr">
        <is>
          <t>Cocaine Bear</t>
        </is>
      </c>
      <c r="B919" s="86" t="n">
        <v>51</v>
      </c>
      <c r="C919" s="109" t="n"/>
      <c r="D919" s="47" t="n"/>
      <c r="E919" s="87" t="inlineStr">
        <is>
          <t>Comedy</t>
        </is>
      </c>
      <c r="F919" s="88" t="inlineStr">
        <is>
          <t>Horror</t>
        </is>
      </c>
      <c r="G919" s="110" t="n"/>
      <c r="H919" s="115" t="n"/>
      <c r="I919" s="89" t="inlineStr">
        <is>
          <t>Universal Pictures</t>
        </is>
      </c>
      <c r="J919" s="90" t="n">
        <v>2023</v>
      </c>
      <c r="K919" s="34">
        <f>ROW(K919)-1</f>
        <v/>
      </c>
      <c r="L919" s="91"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M919" s="36" t="inlineStr">
        <is>
          <t>Inspired by a true story, an oddball group of cops, criminals, tourists and teens converge in a Georgia forest where a 500-pound black bear goes on a murderous rampage after unintentionally ingesting cocaine.</t>
        </is>
      </c>
      <c r="N919" s="34" t="inlineStr">
        <is>
          <t>https://image.tmdb.org/t/p/w500/gOnmaxHo0412UVr1QM5Nekv1xPi.jpg</t>
        </is>
      </c>
      <c r="O919" s="34" t="inlineStr">
        <is>
          <t>Keri Russell, Alden Ehrenreich, O'Shea Jackson Jr., Ray Liotta, Isiah Whitlock Jr., Brooklynn Prince, Christian Convery, Margo Martindale</t>
        </is>
      </c>
      <c r="P919" s="34" t="inlineStr">
        <is>
          <t>Elizabeth Banks</t>
        </is>
      </c>
      <c r="Q919" s="50" t="inlineStr">
        <is>
          <t>[{"Source": "Internet Movie Database", "Value": "5.9/10"}, {"Source": "Rotten Tomatoes", "Value": "66%"}, {"Source": "Metacritic", "Value": "54/100"}]</t>
        </is>
      </c>
      <c r="R919" s="34" t="inlineStr">
        <is>
          <t>88,314,672</t>
        </is>
      </c>
      <c r="S919" s="34" t="inlineStr">
        <is>
          <t>R</t>
        </is>
      </c>
      <c r="T919" s="34" t="inlineStr">
        <is>
          <t>95</t>
        </is>
      </c>
      <c r="U919" s="44" t="inlineStr">
        <is>
          <t>{"link": "https://www.themoviedb.org/movie/804150-cocaine-bear/watch?locale=CA",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9" s="34" t="inlineStr">
        <is>
          <t>32,500,000</t>
        </is>
      </c>
      <c r="W919" s="34" t="n">
        <v>804150</v>
      </c>
      <c r="X919" s="34" t="inlineStr">
        <is>
          <t>[980078, 946310, 987507, 594767, 842945, 943822, 816904, 881164, 722149, 638974, 603692, 830896, 997776, 700391, 1023313, 10447, 874299, 493529, 768362, 59570]</t>
        </is>
      </c>
      <c r="Y919" s="34" t="inlineStr">
        <is>
          <t>66%</t>
        </is>
      </c>
      <c r="Z919" s="34" t="inlineStr">
        <is>
          <t>5.9/10</t>
        </is>
      </c>
      <c r="AA919" s="34" t="inlineStr">
        <is>
          <t>54/100</t>
        </is>
      </c>
      <c r="AB919" s="34" t="inlineStr">
        <is>
          <t>https://www.youtube.com/embed/DuWEEKeJLMI</t>
        </is>
      </c>
      <c r="AC919" s="46" t="n">
        <v>1731215633548</v>
      </c>
    </row>
    <row r="920" ht="14.25" customHeight="1" s="130">
      <c r="A920" s="85" t="inlineStr">
        <is>
          <t>Maleficent</t>
        </is>
      </c>
      <c r="B920" s="86" t="n">
        <v>51</v>
      </c>
      <c r="C920" s="109" t="inlineStr">
        <is>
          <t>Disney Live Action</t>
        </is>
      </c>
      <c r="D920" s="47" t="inlineStr">
        <is>
          <t>Disney Live Action Remake</t>
        </is>
      </c>
      <c r="E920" s="87" t="inlineStr">
        <is>
          <t>Drama</t>
        </is>
      </c>
      <c r="F920" s="88" t="inlineStr">
        <is>
          <t>Princess</t>
        </is>
      </c>
      <c r="G920" s="110" t="n"/>
      <c r="H920" s="115" t="n"/>
      <c r="I920" s="89" t="inlineStr">
        <is>
          <t>Disney</t>
        </is>
      </c>
      <c r="J920" s="90" t="n">
        <v>2014</v>
      </c>
      <c r="K920" s="34">
        <f>ROW(K920)-1</f>
        <v/>
      </c>
      <c r="L920" s="91" t="n"/>
      <c r="M920" s="52"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N920" s="34" t="inlineStr">
        <is>
          <t>https://image.tmdb.org/t/p/w500/ik8PugpL41s137RAWEGTAWu0dPo.jpg</t>
        </is>
      </c>
      <c r="O920" s="34" t="inlineStr">
        <is>
          <t>Angelina Jolie, Elle Fanning, Imelda Staunton, Sharlto Copley, Lesley Manville, Juno Temple, Sam Riley, Brenton Thwaites</t>
        </is>
      </c>
      <c r="P920" s="34" t="inlineStr">
        <is>
          <t>Robert Stromberg</t>
        </is>
      </c>
      <c r="Q920" s="50" t="inlineStr">
        <is>
          <t>[{"Source": "Internet Movie Database", "Value": "6.9/10"}, {"Source": "Rotten Tomatoes", "Value": "54%"}, {"Source": "Metacritic", "Value": "56/100"}]</t>
        </is>
      </c>
      <c r="R920" s="51" t="inlineStr">
        <is>
          <t>758,539,785</t>
        </is>
      </c>
      <c r="S920" s="34" t="inlineStr">
        <is>
          <t>PG</t>
        </is>
      </c>
      <c r="T920" s="34" t="inlineStr">
        <is>
          <t>97</t>
        </is>
      </c>
      <c r="U920" s="34" t="inlineStr">
        <is>
          <t>{"link": "https://www.themoviedb.org/movie/102651-maleficent/watch?locale=CA",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0" s="51" t="inlineStr">
        <is>
          <t>180,000,000</t>
        </is>
      </c>
      <c r="W920" s="34" t="n">
        <v>102651</v>
      </c>
      <c r="X920" s="34" t="inlineStr">
        <is>
          <t>[420809, 127585, 137113, 157350, 150689, 222935, 62177, 82702, 102382, 124905, 11631, 109445, 37710, 86834, 240832, 197796, 27576, 787, 198663, 188161]</t>
        </is>
      </c>
      <c r="Y920" s="34" t="inlineStr">
        <is>
          <t>54%</t>
        </is>
      </c>
      <c r="Z920" s="34" t="inlineStr">
        <is>
          <t>6.9/10</t>
        </is>
      </c>
      <c r="AA920" s="34" t="inlineStr">
        <is>
          <t>56/100</t>
        </is>
      </c>
      <c r="AB920" s="34" t="inlineStr">
        <is>
          <t>https://www.youtube.com/embed/LaArkjF7AnM</t>
        </is>
      </c>
      <c r="AC920" s="46" t="n">
        <v>1731215633548</v>
      </c>
    </row>
    <row r="921" ht="14.25" customHeight="1" s="130">
      <c r="A921" s="85" t="inlineStr">
        <is>
          <t>Twins</t>
        </is>
      </c>
      <c r="B921" s="86" t="n">
        <v>51</v>
      </c>
      <c r="C921" s="109" t="n"/>
      <c r="D921" s="47" t="n"/>
      <c r="E921" s="87" t="inlineStr">
        <is>
          <t>Comedy</t>
        </is>
      </c>
      <c r="F921" s="88" t="n"/>
      <c r="G921" s="110" t="n"/>
      <c r="H921" s="115" t="n"/>
      <c r="I921" s="89" t="inlineStr">
        <is>
          <t>Universal Pictures</t>
        </is>
      </c>
      <c r="J921" s="90" t="n">
        <v>1988</v>
      </c>
      <c r="K921" s="34">
        <f>ROW(K921)-1</f>
        <v/>
      </c>
      <c r="L921" s="91" t="n"/>
      <c r="M921" s="34"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N921" s="34" t="inlineStr">
        <is>
          <t>https://image.tmdb.org/t/p/w500/stJx9BQZbXrZnTGf9Erc7d2UMVc.jpg</t>
        </is>
      </c>
      <c r="O921" s="34" t="inlineStr">
        <is>
          <t>Arnold Schwarzenegger, Danny DeVito, Kelly Preston, Chloe Webb, Bonnie Bartlett, Marshall Bell, Trey Wilson, David Caruso</t>
        </is>
      </c>
      <c r="P921" s="34" t="inlineStr">
        <is>
          <t>Ivan Reitman</t>
        </is>
      </c>
      <c r="Q921" s="50" t="inlineStr">
        <is>
          <t>[{"Source": "Internet Movie Database", "Value": "6.2/10"}, {"Source": "Rotten Tomatoes", "Value": "42%"}, {"Source": "Metacritic", "Value": "50/100"}]</t>
        </is>
      </c>
      <c r="R921" s="51" t="inlineStr">
        <is>
          <t>216,614,388</t>
        </is>
      </c>
      <c r="S921" s="34" t="inlineStr">
        <is>
          <t>PG</t>
        </is>
      </c>
      <c r="T921" s="34" t="inlineStr">
        <is>
          <t>107</t>
        </is>
      </c>
      <c r="U921" s="34" t="inlineStr">
        <is>
          <t>{"link": "https://www.themoviedb.org/movie/9493-twins/watch?locale=CA",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21" s="51" t="inlineStr">
        <is>
          <t>15,000,000</t>
        </is>
      </c>
      <c r="W921" s="34" t="n">
        <v>9493</v>
      </c>
      <c r="X921" s="34" t="inlineStr">
        <is>
          <t>[951, 10134, 6280, 31608, 10303, 268, 17578, 106, 9946, 9604, 10396, 12118, 9884, 9610, 1803, 10001, 75301, 118667, 56195, 14396]</t>
        </is>
      </c>
      <c r="Y921" s="34" t="inlineStr">
        <is>
          <t>42%</t>
        </is>
      </c>
      <c r="Z921" s="34" t="inlineStr">
        <is>
          <t>6.2/10</t>
        </is>
      </c>
      <c r="AA921" s="34" t="inlineStr">
        <is>
          <t>50/100</t>
        </is>
      </c>
      <c r="AB921" s="34" t="inlineStr">
        <is>
          <t>https://www.youtube.com/embed/eRdcL2qKt6k</t>
        </is>
      </c>
      <c r="AC921" s="46" t="n">
        <v>1731215633548</v>
      </c>
    </row>
    <row r="922" ht="14.25" customHeight="1" s="130">
      <c r="A922" s="85" t="inlineStr">
        <is>
          <t>Teen Wolf</t>
        </is>
      </c>
      <c r="B922" s="86" t="n">
        <v>51</v>
      </c>
      <c r="C922" s="109" t="inlineStr">
        <is>
          <t>Teen Wolf</t>
        </is>
      </c>
      <c r="D922" s="47" t="n"/>
      <c r="E922" s="87" t="inlineStr">
        <is>
          <t>Sports</t>
        </is>
      </c>
      <c r="F922" s="88" t="inlineStr">
        <is>
          <t>Comedy</t>
        </is>
      </c>
      <c r="G922" s="110" t="n"/>
      <c r="H922" s="115" t="n"/>
      <c r="I922" s="89" t="inlineStr">
        <is>
          <t>Atlantic Releasing Corporation</t>
        </is>
      </c>
      <c r="J922" s="90" t="n">
        <v>1985</v>
      </c>
      <c r="K922" s="34">
        <f>ROW(K922)-1</f>
        <v/>
      </c>
      <c r="L922" s="91" t="n"/>
      <c r="M922" s="36" t="inlineStr">
        <is>
          <t>When a shy teenager's new-found powers help him score at basketball - and with the popular girls - he has some pretty hairy decisions to make.</t>
        </is>
      </c>
      <c r="N922" s="37" t="inlineStr">
        <is>
          <t>https://image.tmdb.org/t/p/w500/nLgRQBzhQ1ILHkfGXruWJRLrOpl.jpg</t>
        </is>
      </c>
      <c r="O922" s="38" t="inlineStr">
        <is>
          <t>Michael J. Fox, James Hampton, Susan Ursitti, Jerry Levine, Matt Adler, Lorie Griffin, Jim McKrell, Mark Arnold</t>
        </is>
      </c>
      <c r="P922" s="39" t="inlineStr">
        <is>
          <t>Rod Daniel</t>
        </is>
      </c>
      <c r="Q922" s="40" t="inlineStr">
        <is>
          <t>[{"Source": "Internet Movie Database", "Value": "6.1/10"}, {"Source": "Rotten Tomatoes", "Value": "46%"}, {"Source": "Metacritic", "Value": "25/100"}]</t>
        </is>
      </c>
      <c r="R922" s="41" t="inlineStr">
        <is>
          <t>80,000,000</t>
        </is>
      </c>
      <c r="S922" s="42" t="inlineStr">
        <is>
          <t>PG</t>
        </is>
      </c>
      <c r="T922" s="43" t="inlineStr">
        <is>
          <t>91</t>
        </is>
      </c>
      <c r="U922" s="44" t="inlineStr">
        <is>
          <t>{"link": "https://www.themoviedb.org/movie/11824-teen-wolf/watch?locale=CA",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922" s="45" t="inlineStr">
        <is>
          <t>1,200,000</t>
        </is>
      </c>
      <c r="W922" s="34" t="n">
        <v>11824</v>
      </c>
      <c r="X922" s="34" t="inlineStr">
        <is>
          <t>[15582, 10021, 12778, 23943, 30315, 17170, 14464, 73527, 40706, 31652, 470118, 212481, 550650, 13533, 27470, 1073650, 371830, 264735, 98301, 36094]</t>
        </is>
      </c>
      <c r="Y922" s="34" t="inlineStr">
        <is>
          <t>46%</t>
        </is>
      </c>
      <c r="Z922" s="34" t="inlineStr">
        <is>
          <t>6.1/10</t>
        </is>
      </c>
      <c r="AA922" s="34" t="inlineStr">
        <is>
          <t>25/100</t>
        </is>
      </c>
      <c r="AB922" s="34" t="inlineStr">
        <is>
          <t>https://www.youtube.com/embed/6Sao1dXr9qI</t>
        </is>
      </c>
      <c r="AC922" s="46" t="n">
        <v>1731215633548</v>
      </c>
    </row>
    <row r="923" ht="14.25" customHeight="1" s="130">
      <c r="A923" s="85" t="inlineStr">
        <is>
          <t>The Watch</t>
        </is>
      </c>
      <c r="B923" s="86" t="n">
        <v>51</v>
      </c>
      <c r="C923" s="109" t="n"/>
      <c r="D923" s="47" t="n"/>
      <c r="E923" s="87" t="inlineStr">
        <is>
          <t>Sci-Fi</t>
        </is>
      </c>
      <c r="F923" s="88" t="inlineStr">
        <is>
          <t>Comedy</t>
        </is>
      </c>
      <c r="G923" s="110" t="n"/>
      <c r="H923" s="115" t="n"/>
      <c r="I923" s="89" t="inlineStr">
        <is>
          <t>20th Century Studios</t>
        </is>
      </c>
      <c r="J923" s="90" t="n">
        <v>2012</v>
      </c>
      <c r="K923" s="34">
        <f>ROW(K923)-1</f>
        <v/>
      </c>
      <c r="L923" s="91" t="n"/>
      <c r="M923" s="36"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N923" s="37" t="inlineStr">
        <is>
          <t>https://image.tmdb.org/t/p/w500/gwfgYA9wGpV4QLB0LrcexwfwC19.jpg</t>
        </is>
      </c>
      <c r="O923" s="38" t="inlineStr">
        <is>
          <t>Ben Stiller, Vince Vaughn, Jonah Hill, Richard Ayoade, Rosemarie DeWitt, Erinn Hayes, Erin Moriarty, Jill Jane Clements</t>
        </is>
      </c>
      <c r="P923" s="39" t="inlineStr">
        <is>
          <t>Akiva Schaffer</t>
        </is>
      </c>
      <c r="Q923" s="40" t="inlineStr">
        <is>
          <t>[{"Source": "Internet Movie Database", "Value": "5.7/10"}, {"Source": "Rotten Tomatoes", "Value": "16%"}, {"Source": "Metacritic", "Value": "36/100"}]</t>
        </is>
      </c>
      <c r="R923" s="41" t="inlineStr">
        <is>
          <t>68,267,862</t>
        </is>
      </c>
      <c r="S923" s="42" t="inlineStr">
        <is>
          <t>R</t>
        </is>
      </c>
      <c r="T923" s="43" t="inlineStr">
        <is>
          <t>102</t>
        </is>
      </c>
      <c r="U923" s="44" t="inlineStr">
        <is>
          <t>{"link": "https://www.themoviedb.org/movie/80035-the-watch/watch?locale=CA",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23" s="45" t="inlineStr">
        <is>
          <t>68,000,000</t>
        </is>
      </c>
      <c r="W923" s="34" t="n">
        <v>80035</v>
      </c>
      <c r="X923" s="34" t="inlineStr">
        <is>
          <t>[84200, 59108, 9038, 75622, 128592, 14694, 98948, 10706, 13408, 329289, 47914, 598049, 146955, 120292, 37254, 284711, 16370, 137366, 776515, 57829]</t>
        </is>
      </c>
      <c r="Y923" s="34" t="inlineStr">
        <is>
          <t>16%</t>
        </is>
      </c>
      <c r="Z923" s="34" t="inlineStr">
        <is>
          <t>5.7/10</t>
        </is>
      </c>
      <c r="AA923" s="34" t="inlineStr">
        <is>
          <t>36/100</t>
        </is>
      </c>
      <c r="AB923" s="34" t="inlineStr">
        <is>
          <t>https://www.youtube.com/embed/PhN1xnCyqR8</t>
        </is>
      </c>
      <c r="AC923" s="46" t="n">
        <v>1731215633548</v>
      </c>
    </row>
    <row r="924" ht="14.25" customHeight="1" s="130">
      <c r="A924" s="85" t="inlineStr">
        <is>
          <t>Money Talks</t>
        </is>
      </c>
      <c r="B924" s="86" t="n">
        <v>51</v>
      </c>
      <c r="C924" s="109" t="n"/>
      <c r="D924" s="47" t="n"/>
      <c r="E924" s="87" t="inlineStr">
        <is>
          <t>Action</t>
        </is>
      </c>
      <c r="F924" s="88" t="inlineStr">
        <is>
          <t>Comedy</t>
        </is>
      </c>
      <c r="G924" s="110" t="n"/>
      <c r="H924" s="115" t="n"/>
      <c r="I924" s="89" t="inlineStr">
        <is>
          <t>New Line Cinema</t>
        </is>
      </c>
      <c r="J924" s="90" t="n">
        <v>1997</v>
      </c>
      <c r="K924" s="34">
        <f>ROW(K924)-1</f>
        <v/>
      </c>
      <c r="L924" s="91" t="n"/>
      <c r="M924" s="36" t="inlineStr">
        <is>
          <t>Sought by police and criminals, a small-time huckster makes a deal with a TV newsman for protection.</t>
        </is>
      </c>
      <c r="N924" s="37" t="inlineStr">
        <is>
          <t>https://image.tmdb.org/t/p/w500/bN57Rl003E9pYred5kw9Rp8h9Np.jpg</t>
        </is>
      </c>
      <c r="O924" s="38" t="inlineStr">
        <is>
          <t>Chris Tucker, Charlie Sheen, Heather Locklear, Paul Sorvino, Elise Neal, Damian Chapa, Veronica Cartwright, Larry Hankin</t>
        </is>
      </c>
      <c r="P924" s="39" t="inlineStr">
        <is>
          <t>Brett Ratner</t>
        </is>
      </c>
      <c r="Q924" s="40" t="inlineStr">
        <is>
          <t>[{"Source": "Internet Movie Database", "Value": "6.2/10"}, {"Source": "Rotten Tomatoes", "Value": "15%"}]</t>
        </is>
      </c>
      <c r="R924" s="41" t="inlineStr">
        <is>
          <t>48,407,611</t>
        </is>
      </c>
      <c r="S924" s="42" t="inlineStr">
        <is>
          <t>R</t>
        </is>
      </c>
      <c r="T924" s="43" t="inlineStr">
        <is>
          <t>97</t>
        </is>
      </c>
      <c r="U924" s="44" t="inlineStr">
        <is>
          <t>{"link": "https://www.themoviedb.org/movie/9416-money-talks/watch?locale=CA",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24" s="75" t="inlineStr">
        <is>
          <t>25,000,000</t>
        </is>
      </c>
      <c r="W924" s="34" t="n">
        <v>9416</v>
      </c>
      <c r="X924" s="34" t="inlineStr">
        <is>
          <t>[352364, 348035, 115519, 25624, 26352, 261041, 21295, 22029, 671984, 1225352, 96398, 30963, 365073, 36807, 12888, 35215, 9415, 385736, 17305, 333663]</t>
        </is>
      </c>
      <c r="Y924" s="34" t="inlineStr">
        <is>
          <t>15%</t>
        </is>
      </c>
      <c r="Z924" s="34" t="inlineStr">
        <is>
          <t>6.2/10</t>
        </is>
      </c>
      <c r="AA924" s="34" t="inlineStr">
        <is>
          <t>N/A</t>
        </is>
      </c>
      <c r="AB924" s="34" t="inlineStr">
        <is>
          <t>https://www.youtube.com/embed/juTBjT-hzlc</t>
        </is>
      </c>
      <c r="AC924" s="46" t="n">
        <v>1731215633548</v>
      </c>
    </row>
    <row r="925" ht="14.25" customHeight="1" s="130">
      <c r="A925" s="85" t="inlineStr">
        <is>
          <t>Flushed Away</t>
        </is>
      </c>
      <c r="B925" s="86" t="n">
        <v>51</v>
      </c>
      <c r="C925" s="109" t="inlineStr">
        <is>
          <t>Aardman Animation</t>
        </is>
      </c>
      <c r="D925" s="47" t="n"/>
      <c r="E925" s="87" t="inlineStr">
        <is>
          <t>Animated</t>
        </is>
      </c>
      <c r="F925" s="88" t="n"/>
      <c r="G925" s="110" t="n"/>
      <c r="H925" s="115" t="n"/>
      <c r="I925" s="89" t="inlineStr">
        <is>
          <t>Paramount Pictures</t>
        </is>
      </c>
      <c r="J925" s="90" t="n">
        <v>2006</v>
      </c>
      <c r="K925" s="34">
        <f>ROW(K925)-1</f>
        <v/>
      </c>
      <c r="L925" s="91" t="inlineStr">
        <is>
          <t>Very fast paced, very british movie. Provides some laughs, and a decent story, but you would like more laughs and less gross out humour.</t>
        </is>
      </c>
      <c r="M925" s="36"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N925" s="37" t="inlineStr">
        <is>
          <t>https://image.tmdb.org/t/p/w500/78czzq4yOr3yN2znedu0kWyv2Um.jpg</t>
        </is>
      </c>
      <c r="O925" s="38" t="inlineStr">
        <is>
          <t>Hugh Jackman, Kate Winslet, Ian McKellen, Jean Reno, Bill Nighy, Andy Serkis, Shane Richie, Kathy Burke</t>
        </is>
      </c>
      <c r="P925" s="39" t="inlineStr">
        <is>
          <t>David Bowers, Sam Fell</t>
        </is>
      </c>
      <c r="Q925" s="40" t="inlineStr">
        <is>
          <t>[{"Source": "Internet Movie Database", "Value": "6.6/10"}, {"Source": "Rotten Tomatoes", "Value": "72%"}, {"Source": "Metacritic", "Value": "74/100"}]</t>
        </is>
      </c>
      <c r="R925" s="41" t="inlineStr">
        <is>
          <t>178,120,010</t>
        </is>
      </c>
      <c r="S925" s="42" t="inlineStr">
        <is>
          <t>PG</t>
        </is>
      </c>
      <c r="T925" s="43" t="inlineStr">
        <is>
          <t>84</t>
        </is>
      </c>
      <c r="U925" s="44" t="inlineStr">
        <is>
          <t>{"link": "https://www.themoviedb.org/movie/11619-flushed-away/watch?locale=CA",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925" s="45" t="inlineStr">
        <is>
          <t>149,000,000</t>
        </is>
      </c>
      <c r="W925" s="34" t="n">
        <v>11619</v>
      </c>
      <c r="X925" s="34" t="inlineStr">
        <is>
          <t>[9836, 7484, 7518, 5559, 9408, 533, 9982, 51052, 7443, 10555, 9297, 1267, 25472, 16436, 11076, 9904, 273169, 9948, 15512, 12819]</t>
        </is>
      </c>
      <c r="Y925" s="34" t="inlineStr">
        <is>
          <t>72%</t>
        </is>
      </c>
      <c r="Z925" s="34" t="inlineStr">
        <is>
          <t>6.6/10</t>
        </is>
      </c>
      <c r="AA925" s="34" t="inlineStr">
        <is>
          <t>74/100</t>
        </is>
      </c>
      <c r="AB925" s="34" t="inlineStr">
        <is>
          <t>https://www.youtube.com/embed/zTj0LvKXIO0</t>
        </is>
      </c>
      <c r="AC925" s="46" t="n">
        <v>1731215633548</v>
      </c>
    </row>
    <row r="926" ht="14.25" customHeight="1" s="130">
      <c r="A926" s="85" t="inlineStr">
        <is>
          <t>Harlem Nights</t>
        </is>
      </c>
      <c r="B926" s="86" t="n">
        <v>51</v>
      </c>
      <c r="C926" s="109" t="n"/>
      <c r="D926" s="47" t="n"/>
      <c r="E926" s="87" t="inlineStr">
        <is>
          <t>Drama</t>
        </is>
      </c>
      <c r="F926" s="88" t="inlineStr">
        <is>
          <t>Crime</t>
        </is>
      </c>
      <c r="G926" s="110" t="n"/>
      <c r="H926" s="115" t="n"/>
      <c r="I926" s="89" t="inlineStr">
        <is>
          <t>Paramount Pictures</t>
        </is>
      </c>
      <c r="J926" s="90" t="n">
        <v>1989</v>
      </c>
      <c r="K926" s="34">
        <f>ROW(K926)-1</f>
        <v/>
      </c>
      <c r="L926" s="91"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M926" s="34" t="inlineStr">
        <is>
          <t>'Sugar' Ray is the owner of an illegal casino and must contend with the pressure of vicious gangsters and corrupt police who want to see him go out of business. In the world of organised crime and police corruption in the 1920s, any dastardly trick is fair.</t>
        </is>
      </c>
      <c r="N926" s="34" t="inlineStr">
        <is>
          <t>https://image.tmdb.org/t/p/w500/PLr00Pv1DpQ3vMssBkjgAPS1Fy.jpg</t>
        </is>
      </c>
      <c r="O926" s="34" t="inlineStr">
        <is>
          <t>Eddie Murphy, Richard Pryor, Redd Foxx, Danny Aiello, Michael Lerner, Della Reese, Berlinda Tolbert, Lela Rochon</t>
        </is>
      </c>
      <c r="P926" s="34" t="inlineStr">
        <is>
          <t>Eddie Murphy</t>
        </is>
      </c>
      <c r="Q926" s="50" t="inlineStr">
        <is>
          <t>[{"Source": "Internet Movie Database", "Value": "6.1/10"}, {"Source": "Rotten Tomatoes", "Value": "27%"}, {"Source": "Metacritic", "Value": "16/100"}]</t>
        </is>
      </c>
      <c r="R926" s="51" t="inlineStr">
        <is>
          <t>60,864,870</t>
        </is>
      </c>
      <c r="S926" s="34" t="inlineStr">
        <is>
          <t>R</t>
        </is>
      </c>
      <c r="T926" s="34" t="inlineStr">
        <is>
          <t>116</t>
        </is>
      </c>
      <c r="U926" s="34" t="inlineStr">
        <is>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6" s="51" t="inlineStr">
        <is>
          <t>30,000,000</t>
        </is>
      </c>
      <c r="W926" s="34" t="n">
        <v>9085</v>
      </c>
      <c r="X926" s="34" t="inlineStr">
        <is>
          <t>[23608, 213270, 27815, 9089, 10411, 15250, 1662, 1125, 8860, 11066, 12158, 11064, 709, 623, 1879, 184098, 17692, 10345, 72358, 11152]</t>
        </is>
      </c>
      <c r="Y926" s="34" t="inlineStr">
        <is>
          <t>27%</t>
        </is>
      </c>
      <c r="Z926" s="34" t="inlineStr">
        <is>
          <t>6.1/10</t>
        </is>
      </c>
      <c r="AA926" s="34" t="inlineStr">
        <is>
          <t>16/100</t>
        </is>
      </c>
      <c r="AB926" s="34" t="inlineStr">
        <is>
          <t>https://www.youtube.com/embed/tshPOSIouEw</t>
        </is>
      </c>
      <c r="AC926" s="46" t="n">
        <v>1731215633548</v>
      </c>
    </row>
    <row r="927" ht="14.25" customHeight="1" s="130">
      <c r="A927" s="85" t="inlineStr">
        <is>
          <t>The Expendables 2</t>
        </is>
      </c>
      <c r="B927" s="86" t="n">
        <v>50</v>
      </c>
      <c r="C927" s="109" t="inlineStr">
        <is>
          <t>The Expendables</t>
        </is>
      </c>
      <c r="D927" s="47" t="n"/>
      <c r="E927" s="87" t="inlineStr">
        <is>
          <t>Action</t>
        </is>
      </c>
      <c r="F927" s="88" t="n"/>
      <c r="G927" s="110" t="n"/>
      <c r="H927" s="115" t="n"/>
      <c r="I927" s="89" t="inlineStr">
        <is>
          <t>Lionsgate</t>
        </is>
      </c>
      <c r="J927" s="90" t="n">
        <v>2012</v>
      </c>
      <c r="K927" s="34">
        <f>ROW(K927)-1</f>
        <v/>
      </c>
      <c r="L927" s="91"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M927" s="48" t="inlineStr">
        <is>
          <t>Mr. Church reunites the Expendables for what should be an easy paycheck, but when one of their men is murdered on the job, their quest for revenge puts them deep in enemy territory and up against an unexpected threat.</t>
        </is>
      </c>
      <c r="N927" s="37" t="inlineStr">
        <is>
          <t>https://image.tmdb.org/t/p/w500/4EBO8aIeP2bF1jGpwbuRS4CFMca.jpg</t>
        </is>
      </c>
      <c r="O927" s="38" t="inlineStr">
        <is>
          <t>Sylvester Stallone, Jason Statham, Jet Li, Dolph Lundgren, Chuck Norris, Bruce Willis, Arnold Schwarzenegger, Terry Crews</t>
        </is>
      </c>
      <c r="P927" s="39" t="inlineStr">
        <is>
          <t>Simon West</t>
        </is>
      </c>
      <c r="Q927" s="40" t="inlineStr">
        <is>
          <t>[{"Source": "Internet Movie Database", "Value": "6.6/10"}, {"Source": "Rotten Tomatoes", "Value": "68%"}, {"Source": "Metacritic", "Value": "51/100"}]</t>
        </is>
      </c>
      <c r="R927" s="41" t="inlineStr">
        <is>
          <t>314,975,955</t>
        </is>
      </c>
      <c r="S927" s="42" t="inlineStr">
        <is>
          <t>R</t>
        </is>
      </c>
      <c r="T927" s="43" t="inlineStr">
        <is>
          <t>103</t>
        </is>
      </c>
      <c r="U927" s="59" t="inlineStr">
        <is>
          <t>{"link": "https://www.themoviedb.org/movie/76163-the-expendables-2/watch?locale=CA",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7" s="45" t="inlineStr">
        <is>
          <t>100,000,000</t>
        </is>
      </c>
      <c r="W927" s="34" t="n">
        <v>76163</v>
      </c>
      <c r="X927" s="34" t="inlineStr">
        <is>
          <t>[138103, 27578, 37724, 49040, 64635, 20352, 27582, 120, 68728, 107846, 72387, 1995, 1771, 119283, 59967, 81188, 19824, 1930, 118683, 49026]</t>
        </is>
      </c>
      <c r="Y927" s="34" t="inlineStr">
        <is>
          <t>68%</t>
        </is>
      </c>
      <c r="Z927" s="34" t="inlineStr">
        <is>
          <t>6.6/10</t>
        </is>
      </c>
      <c r="AA927" s="34" t="inlineStr">
        <is>
          <t>51/100</t>
        </is>
      </c>
      <c r="AB927" s="34" t="inlineStr">
        <is>
          <t>https://www.youtube.com/embed/ip_CYHdyUBs</t>
        </is>
      </c>
      <c r="AC927" s="46" t="n">
        <v>1731215633548</v>
      </c>
    </row>
    <row r="928" ht="14.25" customHeight="1" s="130">
      <c r="A928" s="85" t="inlineStr">
        <is>
          <t>Shazam! Fury of the Gods</t>
        </is>
      </c>
      <c r="B928" s="86" t="n">
        <v>50</v>
      </c>
      <c r="C928" s="109" t="inlineStr">
        <is>
          <t>DC</t>
        </is>
      </c>
      <c r="D928" s="47" t="inlineStr">
        <is>
          <t>DCEU</t>
        </is>
      </c>
      <c r="E928" s="87" t="inlineStr">
        <is>
          <t>Comic Book</t>
        </is>
      </c>
      <c r="F928" s="88" t="n"/>
      <c r="G928" s="110" t="n"/>
      <c r="H928" s="115" t="n"/>
      <c r="I928" s="89" t="inlineStr">
        <is>
          <t>Warner Bros.</t>
        </is>
      </c>
      <c r="J928" s="90" t="n">
        <v>2023</v>
      </c>
      <c r="K928" s="34">
        <f>ROW(K928)-1</f>
        <v/>
      </c>
      <c r="L928" s="91"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M928" s="48" t="inlineStr">
        <is>
          <t>Billy Batson and his foster siblings, who transform into superheroes by saying "Shazam!", are forced to get back into action and fight the Daughters of Atlas, who they must stop from using a weapon that could destroy the world.</t>
        </is>
      </c>
      <c r="N928" s="37" t="inlineStr">
        <is>
          <t>https://image.tmdb.org/t/p/w500/A3ZbZsmsvNGdprRi2lKgGEeVLEH.jpg</t>
        </is>
      </c>
      <c r="O928" s="38" t="inlineStr">
        <is>
          <t>Zachary Levi, Asher Angel, Jack Dylan Grazer, Adam Brody, Grace Caroline Currey, Helen Mirren, Lucy Liu, Rachel Zegler</t>
        </is>
      </c>
      <c r="P928" s="39" t="inlineStr">
        <is>
          <t>David F. Sandberg</t>
        </is>
      </c>
      <c r="Q928" s="40" t="inlineStr">
        <is>
          <t>[{"Source": "Internet Movie Database", "Value": "5.9/10"}, {"Source": "Rotten Tomatoes", "Value": "49%"}, {"Source": "Metacritic", "Value": "47/100"}]</t>
        </is>
      </c>
      <c r="R928" s="41" t="inlineStr">
        <is>
          <t>134,038,006</t>
        </is>
      </c>
      <c r="S928" s="42" t="inlineStr">
        <is>
          <t>PG-13</t>
        </is>
      </c>
      <c r="T928" s="43" t="inlineStr">
        <is>
          <t>130</t>
        </is>
      </c>
      <c r="U928" s="59" t="inlineStr">
        <is>
          <t>{"link": "https://www.themoviedb.org/movie/594767-shazam-fury-of-the-gods/watch?locale=CA",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928" s="45" t="inlineStr">
        <is>
          <t>125,000,000</t>
        </is>
      </c>
      <c r="W928" s="34" t="n">
        <v>594767</v>
      </c>
      <c r="X928" s="34" t="inlineStr">
        <is>
          <t>[700391, 640146, 677179, 868759, 76600, 493529, 603692, 502356, 287947, 32516, 638974, 948713, 934433, 539686, 420808, 1102776, 946310, 1068141, 736790, 964980]</t>
        </is>
      </c>
      <c r="Y928" s="34" t="inlineStr">
        <is>
          <t>49%</t>
        </is>
      </c>
      <c r="Z928" s="34" t="inlineStr">
        <is>
          <t>5.9/10</t>
        </is>
      </c>
      <c r="AA928" s="34" t="inlineStr">
        <is>
          <t>47/100</t>
        </is>
      </c>
      <c r="AB928" s="34" t="inlineStr">
        <is>
          <t>https://www.youtube.com/embed/AIc671o9yCI</t>
        </is>
      </c>
      <c r="AC928" s="46" t="n">
        <v>1731215633548</v>
      </c>
    </row>
    <row r="929" ht="14.25" customHeight="1" s="130">
      <c r="A929" s="85" t="inlineStr">
        <is>
          <t>The Monkey King</t>
        </is>
      </c>
      <c r="B929" s="86" t="n">
        <v>50</v>
      </c>
      <c r="C929" s="109" t="n"/>
      <c r="D929" s="47" t="n"/>
      <c r="E929" s="87" t="inlineStr">
        <is>
          <t>Animated</t>
        </is>
      </c>
      <c r="F929" s="88" t="n"/>
      <c r="G929" s="110" t="n"/>
      <c r="H929" s="115" t="inlineStr">
        <is>
          <t>Netflix</t>
        </is>
      </c>
      <c r="I929" s="89" t="inlineStr">
        <is>
          <t>Netflix</t>
        </is>
      </c>
      <c r="J929" s="90" t="n">
        <v>2023</v>
      </c>
      <c r="K929" s="34">
        <f>ROW(K929)-1</f>
        <v/>
      </c>
      <c r="L929" s="91"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M929" s="36" t="inlineStr">
        <is>
          <t>A stick-wielding monkey teams with a young girl on an epic quest for immortality, battling demons, dragons, gods — and his own ego — along the way.</t>
        </is>
      </c>
      <c r="N929" s="37" t="inlineStr">
        <is>
          <t>https://image.tmdb.org/t/p/w500/i6ye8ueFhVE5pXatgyRrZ83LBD8.jpg</t>
        </is>
      </c>
      <c r="O929" s="38" t="inlineStr">
        <is>
          <t>Jimmy O. Yang, Bowen Yang, Jolie Hoang-Rappaport, Jo Koy, Ron Yuan, Nan Li, Andrew Pang, Stephanie Hsu</t>
        </is>
      </c>
      <c r="P929" s="39" t="inlineStr">
        <is>
          <t>Anthony Stacchi</t>
        </is>
      </c>
      <c r="Q929" s="40" t="inlineStr">
        <is>
          <t>[{"Source": "Internet Movie Database", "Value": "5.8/10"}, {"Source": "Rotten Tomatoes", "Value": "56%"}]</t>
        </is>
      </c>
      <c r="R929" s="72" t="inlineStr">
        <is>
          <t>0</t>
        </is>
      </c>
      <c r="S929" s="42" t="inlineStr">
        <is>
          <t>PG</t>
        </is>
      </c>
      <c r="T929" s="43" t="inlineStr">
        <is>
          <t>92</t>
        </is>
      </c>
      <c r="U929" s="44"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110}]}</t>
        </is>
      </c>
      <c r="V929" s="75" t="inlineStr">
        <is>
          <t>0</t>
        </is>
      </c>
      <c r="W929" s="34" t="n">
        <v>832502</v>
      </c>
      <c r="X929" s="34" t="inlineStr">
        <is>
          <t>[753004, 1167049, 1031983, 1088777, 628964, 33157, 248561, 643236, 1074080, 1024541, 785759, 813726, 765172, 351694, 938567, 454458, 1010826, 934506, 1022964, 9731]</t>
        </is>
      </c>
      <c r="Y929" s="34" t="inlineStr">
        <is>
          <t>56%</t>
        </is>
      </c>
      <c r="Z929" s="34" t="inlineStr">
        <is>
          <t>5.8/10</t>
        </is>
      </c>
      <c r="AA929" s="34" t="inlineStr">
        <is>
          <t>N/A</t>
        </is>
      </c>
      <c r="AB929" s="34" t="inlineStr">
        <is>
          <t>https://www.youtube.com/embed/-Ao79QJNE-s</t>
        </is>
      </c>
      <c r="AC929" s="46" t="n">
        <v>1731215633548</v>
      </c>
    </row>
    <row r="930" ht="14.25" customHeight="1" s="130">
      <c r="A930" s="85" t="inlineStr">
        <is>
          <t>Street Kings</t>
        </is>
      </c>
      <c r="B930" s="86" t="n">
        <v>50</v>
      </c>
      <c r="C930" s="109" t="n"/>
      <c r="D930" s="47" t="n"/>
      <c r="E930" s="87" t="inlineStr">
        <is>
          <t>Action</t>
        </is>
      </c>
      <c r="F930" s="88" t="inlineStr">
        <is>
          <t>Thriller</t>
        </is>
      </c>
      <c r="G930" s="110" t="n"/>
      <c r="H930" s="115" t="n"/>
      <c r="I930" s="89" t="inlineStr">
        <is>
          <t>20th Century Studios</t>
        </is>
      </c>
      <c r="J930" s="90" t="n">
        <v>2008</v>
      </c>
      <c r="K930" s="34">
        <f>ROW(K930)-1</f>
        <v/>
      </c>
      <c r="L930" s="91" t="inlineStr">
        <is>
          <t>Formulaic and predictable, maybe a little too long, but overall it features good performances and is easy enough to watch. None of the characters are very likable, but that's a pretty accurate police force.</t>
        </is>
      </c>
      <c r="M930" s="34"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N930" s="34" t="inlineStr">
        <is>
          <t>https://image.tmdb.org/t/p/w500/csXyZ1BsDBlH0PXkOFWxggEf9WF.jpg</t>
        </is>
      </c>
      <c r="O930" s="34" t="inlineStr">
        <is>
          <t>Keanu Reeves, Forest Whitaker, Chris Evans, Hugh Laurie, Naomie Harris, Cedric the Entertainer, Martha Higareda, Common</t>
        </is>
      </c>
      <c r="P930" s="34" t="inlineStr">
        <is>
          <t>David Ayer</t>
        </is>
      </c>
      <c r="Q930" s="50" t="inlineStr">
        <is>
          <t>[{"Source": "Internet Movie Database", "Value": "6.8/10"}, {"Source": "Rotten Tomatoes", "Value": "37%"}, {"Source": "Metacritic", "Value": "55/100"}]</t>
        </is>
      </c>
      <c r="R930" s="51" t="inlineStr">
        <is>
          <t>66,500,000</t>
        </is>
      </c>
      <c r="S930" s="34" t="inlineStr">
        <is>
          <t>R</t>
        </is>
      </c>
      <c r="T930" s="34" t="inlineStr">
        <is>
          <t>109</t>
        </is>
      </c>
      <c r="U930" s="34" t="inlineStr">
        <is>
          <t>{"link": "https://www.themoviedb.org/movie/1266-street-kings/watch?locale=CA",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0" s="51" t="inlineStr">
        <is>
          <t>20,000,000</t>
        </is>
      </c>
      <c r="W930" s="34" t="n">
        <v>1266</v>
      </c>
      <c r="X930" s="34" t="inlineStr">
        <is>
          <t>[98339, 4911, 339158, 886, 18899, 221495, 30367, 437291, 329020, 19152, 421443, 18374, 14472, 28424, 96823, 385380, 365815, 476275, 10333, 608085]</t>
        </is>
      </c>
      <c r="Y930" s="34" t="inlineStr">
        <is>
          <t>37%</t>
        </is>
      </c>
      <c r="Z930" s="34" t="inlineStr">
        <is>
          <t>6.8/10</t>
        </is>
      </c>
      <c r="AA930" s="34" t="inlineStr">
        <is>
          <t>55/100</t>
        </is>
      </c>
      <c r="AB930" s="34" t="inlineStr">
        <is>
          <t>https://www.youtube.com/embed/jdHjrd4P9Rs</t>
        </is>
      </c>
      <c r="AC930" s="46" t="n">
        <v>1731215633548</v>
      </c>
    </row>
    <row r="931" ht="14.25" customHeight="1" s="130">
      <c r="A931" s="85" t="inlineStr">
        <is>
          <t>Shrek the Third</t>
        </is>
      </c>
      <c r="B931" s="86" t="n">
        <v>50</v>
      </c>
      <c r="C931" s="109" t="inlineStr">
        <is>
          <t>Shrek</t>
        </is>
      </c>
      <c r="D931" s="47" t="n"/>
      <c r="E931" s="87" t="inlineStr">
        <is>
          <t>Animated</t>
        </is>
      </c>
      <c r="F931" s="88" t="inlineStr">
        <is>
          <t>Princess</t>
        </is>
      </c>
      <c r="G931" s="110" t="n"/>
      <c r="H931" s="115" t="n"/>
      <c r="I931" s="89" t="inlineStr">
        <is>
          <t>Dreamworks</t>
        </is>
      </c>
      <c r="J931" s="90" t="n">
        <v>2007</v>
      </c>
      <c r="K931" s="34">
        <f>ROW(K931)-1</f>
        <v/>
      </c>
      <c r="L931" s="91" t="n"/>
      <c r="M931" s="36"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N931" s="37" t="inlineStr">
        <is>
          <t>https://image.tmdb.org/t/p/w500/n4SexGGQzI26E269tfpa80MZaGV.jpg</t>
        </is>
      </c>
      <c r="O931" s="38" t="inlineStr">
        <is>
          <t>Mike Myers, Eddie Murphy, Cameron Diaz, Antonio Banderas, Julie Andrews, John Cleese, Rupert Everett, Eric Idle</t>
        </is>
      </c>
      <c r="P931" s="39" t="inlineStr">
        <is>
          <t>Chris Miller, Raman Hui</t>
        </is>
      </c>
      <c r="Q931" s="40" t="inlineStr">
        <is>
          <t>[{"Source": "Internet Movie Database", "Value": "6.1/10"}, {"Source": "Rotten Tomatoes", "Value": "41%"}, {"Source": "Metacritic", "Value": "58/100"}]</t>
        </is>
      </c>
      <c r="R931" s="41" t="inlineStr">
        <is>
          <t>813,367,380</t>
        </is>
      </c>
      <c r="S931" s="42" t="inlineStr">
        <is>
          <t>PG</t>
        </is>
      </c>
      <c r="T931" s="43" t="inlineStr">
        <is>
          <t>93</t>
        </is>
      </c>
      <c r="U931" s="44" t="inlineStr">
        <is>
          <t>{"link": "https://www.themoviedb.org/movie/810-shrek-the-third/watch?locale=CA",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1" s="45" t="inlineStr">
        <is>
          <t>160,000,000</t>
        </is>
      </c>
      <c r="W931" s="34" t="n">
        <v>810</v>
      </c>
      <c r="X931" s="34" t="inlineStr">
        <is>
          <t>[10192, 809, 13394, 808, 48466, 35, 14411, 559, 1267, 8355, 421892, 950, 11324, 1125, 5559, 9654, 10527, 37135, 2062, 953]</t>
        </is>
      </c>
      <c r="Y931" s="34" t="inlineStr">
        <is>
          <t>41%</t>
        </is>
      </c>
      <c r="Z931" s="34" t="inlineStr">
        <is>
          <t>6.1/10</t>
        </is>
      </c>
      <c r="AA931" s="34" t="inlineStr">
        <is>
          <t>58/100</t>
        </is>
      </c>
      <c r="AB931" s="34" t="inlineStr">
        <is>
          <t>https://www.youtube.com/embed/InR865IDDjU</t>
        </is>
      </c>
      <c r="AC931" s="46" t="n">
        <v>1731215633548</v>
      </c>
    </row>
    <row r="932" ht="14.25" customHeight="1" s="130">
      <c r="A932" s="85" t="inlineStr">
        <is>
          <t>An Extremely Goofy Movie</t>
        </is>
      </c>
      <c r="B932" s="86" t="n">
        <v>50</v>
      </c>
      <c r="C932" s="109" t="inlineStr">
        <is>
          <t>Disney Animation</t>
        </is>
      </c>
      <c r="D932" s="47" t="inlineStr">
        <is>
          <t>Disney Home Entertainment</t>
        </is>
      </c>
      <c r="E932" s="87" t="inlineStr">
        <is>
          <t>Animated</t>
        </is>
      </c>
      <c r="F932" s="88" t="n"/>
      <c r="G932" s="110" t="n"/>
      <c r="H932" s="115" t="n"/>
      <c r="I932" s="89" t="inlineStr">
        <is>
          <t>Disney</t>
        </is>
      </c>
      <c r="J932" s="90" t="n">
        <v>2000</v>
      </c>
      <c r="K932" s="34">
        <f>ROW(K932)-1</f>
        <v/>
      </c>
      <c r="L932" s="91" t="n"/>
      <c r="M932" s="34"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N932" s="34" t="inlineStr">
        <is>
          <t>https://image.tmdb.org/t/p/w500/qr5Q3S7HC16XHQBqE4ZsJJvgUDU.jpg</t>
        </is>
      </c>
      <c r="O932" s="34" t="inlineStr">
        <is>
          <t>Bill Farmer, Jason Marsden, Jeff Bennett, Jim Cummings, Brad Garrett, Vicki Lewis, Bebe Neuwirth, Rob Paulsen</t>
        </is>
      </c>
      <c r="P932" s="34" t="inlineStr">
        <is>
          <t>Douglas McCarthy</t>
        </is>
      </c>
      <c r="Q932" s="50" t="inlineStr">
        <is>
          <t>[{"Source": "Internet Movie Database", "Value": "6.4/10"}, {"Source": "Rotten Tomatoes", "Value": "63%"}]</t>
        </is>
      </c>
      <c r="R932" s="34" t="inlineStr">
        <is>
          <t>0</t>
        </is>
      </c>
      <c r="S932" s="34" t="inlineStr">
        <is>
          <t>G</t>
        </is>
      </c>
      <c r="T932" s="34" t="inlineStr">
        <is>
          <t>79</t>
        </is>
      </c>
      <c r="U932" s="34" t="inlineStr">
        <is>
          <t>{"link": "https://www.themoviedb.org/movie/15653-an-extremely-goofy-movie/watch?locale=CA",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932" s="34" t="inlineStr">
        <is>
          <t>0</t>
        </is>
      </c>
      <c r="W932" s="34" t="n">
        <v>15653</v>
      </c>
      <c r="X932" s="34" t="inlineStr">
        <is>
          <t>[15655, 15789, 81850, 273330, 19508, 97836, 20348, 14903, 3019, 25831, 11497, 505832, 32093, 42884, 1037929, 10810, 25606, 738362, 649294, 276905]</t>
        </is>
      </c>
      <c r="Y932" s="34" t="inlineStr">
        <is>
          <t>63%</t>
        </is>
      </c>
      <c r="Z932" s="34" t="inlineStr">
        <is>
          <t>6.4/10</t>
        </is>
      </c>
      <c r="AA932" s="34" t="inlineStr">
        <is>
          <t>N/A</t>
        </is>
      </c>
      <c r="AB932" s="34" t="inlineStr">
        <is>
          <t>https://www.youtube.com/embed/MdfXfkuhPqo</t>
        </is>
      </c>
      <c r="AC932" s="46" t="n">
        <v>1731215633548</v>
      </c>
    </row>
    <row r="933" ht="14.25" customHeight="1" s="130">
      <c r="A933" s="85" t="inlineStr">
        <is>
          <t>Murder Mystery 2</t>
        </is>
      </c>
      <c r="B933" s="86" t="n">
        <v>50</v>
      </c>
      <c r="C933" s="109" t="inlineStr">
        <is>
          <t>Sandlerverse</t>
        </is>
      </c>
      <c r="D933" s="47" t="inlineStr">
        <is>
          <t>Murder Mystery</t>
        </is>
      </c>
      <c r="E933" s="87" t="inlineStr">
        <is>
          <t>Comedy</t>
        </is>
      </c>
      <c r="F933" s="88" t="inlineStr">
        <is>
          <t>Mystery</t>
        </is>
      </c>
      <c r="G933" s="110" t="n"/>
      <c r="H933" s="115" t="inlineStr">
        <is>
          <t>Netflix</t>
        </is>
      </c>
      <c r="I933" s="89" t="inlineStr">
        <is>
          <t>Netflix</t>
        </is>
      </c>
      <c r="J933" s="90" t="n">
        <v>2023</v>
      </c>
      <c r="K933" s="34">
        <f>ROW(K933)-1</f>
        <v/>
      </c>
      <c r="L933" s="91"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M933" s="36" t="inlineStr">
        <is>
          <t>After starting their own detective agency, Nick and Audrey Spitz land a career-making case when their billionaire pal is kidnapped from his wedding.</t>
        </is>
      </c>
      <c r="N933" s="37" t="inlineStr">
        <is>
          <t>https://image.tmdb.org/t/p/w500/s1VzVhXlqsevi8zeCMG9A16nEUf.jpg</t>
        </is>
      </c>
      <c r="O933" s="38" t="inlineStr">
        <is>
          <t>Adam Sandler, Jennifer Aniston, Mark Strong, Mélanie Laurent, Jodie Turner-Smith, John Kani, Kuhoo Verma, Dany Boon</t>
        </is>
      </c>
      <c r="P933" s="39" t="inlineStr">
        <is>
          <t>Jeremy Garelick</t>
        </is>
      </c>
      <c r="Q933" s="40" t="inlineStr">
        <is>
          <t>[{"Source": "Internet Movie Database", "Value": "5.7/10"}, {"Source": "Rotten Tomatoes", "Value": "46%"}, {"Source": "Metacritic", "Value": "44/100"}]</t>
        </is>
      </c>
      <c r="R933" s="72" t="inlineStr">
        <is>
          <t>0</t>
        </is>
      </c>
      <c r="S933" s="42" t="inlineStr">
        <is>
          <t>PG-13</t>
        </is>
      </c>
      <c r="T933" s="43" t="inlineStr">
        <is>
          <t>91</t>
        </is>
      </c>
      <c r="U933" s="44"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110}]}</t>
        </is>
      </c>
      <c r="V933" s="75" t="inlineStr">
        <is>
          <t>0</t>
        </is>
      </c>
      <c r="W933" s="34" t="n">
        <v>638974</v>
      </c>
      <c r="X933" s="34" t="inlineStr">
        <is>
          <t>[514999, 700391, 726759, 736790, 849869, 1102776, 1073413, 1101799, 964980, 594767, 946310, 739405, 890541, 493529, 603692, 502356, 934433, 696157, 1077280, 677179]</t>
        </is>
      </c>
      <c r="Y933" s="34" t="inlineStr">
        <is>
          <t>46%</t>
        </is>
      </c>
      <c r="Z933" s="34" t="inlineStr">
        <is>
          <t>5.7/10</t>
        </is>
      </c>
      <c r="AA933" s="34" t="inlineStr">
        <is>
          <t>44/100</t>
        </is>
      </c>
      <c r="AB933" s="34" t="inlineStr">
        <is>
          <t>https://www.youtube.com/embed/LM2F56uK0fs</t>
        </is>
      </c>
      <c r="AC933" s="46" t="n">
        <v>1731215633548</v>
      </c>
    </row>
    <row r="934" ht="14.25" customHeight="1" s="130">
      <c r="A934" s="85" t="inlineStr">
        <is>
          <t>Escape Room: Tournament of Champions</t>
        </is>
      </c>
      <c r="B934" s="86" t="n">
        <v>50</v>
      </c>
      <c r="C934" s="109" t="inlineStr">
        <is>
          <t>Escape Room</t>
        </is>
      </c>
      <c r="D934" s="47" t="n"/>
      <c r="E934" s="87" t="inlineStr">
        <is>
          <t>Horror</t>
        </is>
      </c>
      <c r="F934" s="88" t="n"/>
      <c r="G934" s="110" t="n"/>
      <c r="H934" s="115" t="n"/>
      <c r="I934" s="89" t="inlineStr">
        <is>
          <t>Columbia Pictures</t>
        </is>
      </c>
      <c r="J934" s="90" t="n">
        <v>2021</v>
      </c>
      <c r="K934" s="34">
        <f>ROW(K934)-1</f>
        <v/>
      </c>
      <c r="L934" s="91"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M934" s="52" t="inlineStr">
        <is>
          <t>Six people unwittingly find themselves locked in another series of escape rooms, slowly uncovering what they have in common to survive... and discovering they've all played the games before.</t>
        </is>
      </c>
      <c r="N934" s="53" t="inlineStr">
        <is>
          <t>https://image.tmdb.org/t/p/w500/jGYJyPzVgrVV2bgClI9uvEZgVLE.jpg</t>
        </is>
      </c>
      <c r="O934" s="54" t="inlineStr">
        <is>
          <t>Taylor Russell, Logan Miller, Indya Moore, Holland Roden, Thomas Cocquerel, Carlito Olivero, James Frain, Isabelle Fuhrman</t>
        </is>
      </c>
      <c r="P934" s="55" t="inlineStr">
        <is>
          <t>Adam Robitel</t>
        </is>
      </c>
      <c r="Q934" s="50" t="inlineStr">
        <is>
          <t>[{"Source": "Internet Movie Database", "Value": "5.7/10"}, {"Source": "Rotten Tomatoes", "Value": "52%"}, {"Source": "Metacritic", "Value": "48/100"}]</t>
        </is>
      </c>
      <c r="R934" s="56" t="inlineStr">
        <is>
          <t>65,774,490</t>
        </is>
      </c>
      <c r="S934" s="57" t="inlineStr">
        <is>
          <t>PG-13</t>
        </is>
      </c>
      <c r="T934" s="58" t="inlineStr">
        <is>
          <t>88</t>
        </is>
      </c>
      <c r="U934" s="44" t="inlineStr">
        <is>
          <t>{"link": "https://www.themoviedb.org/movie/585216-escape-room-tournament-of-champions/watch?locale=CA",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4" s="60" t="inlineStr">
        <is>
          <t>15,000,000</t>
        </is>
      </c>
      <c r="W934" s="34" t="n">
        <v>585216</v>
      </c>
      <c r="X934" s="34" t="inlineStr">
        <is>
          <t>[522681, 619778, 482373, 631843, 565028, 675319, 600751, 853588, 550988, 740925, 785752, 568620, 17578, 597891, 471498, 547565, 645710, 610253, 602223, 539537]</t>
        </is>
      </c>
      <c r="Y934" s="34" t="inlineStr">
        <is>
          <t>52%</t>
        </is>
      </c>
      <c r="Z934" s="34" t="inlineStr">
        <is>
          <t>5.7/10</t>
        </is>
      </c>
      <c r="AA934" s="34" t="inlineStr">
        <is>
          <t>48/100</t>
        </is>
      </c>
      <c r="AB934" s="34" t="inlineStr">
        <is>
          <t>https://www.youtube.com/embed/KlfUbZJVInA</t>
        </is>
      </c>
      <c r="AC934" s="46" t="n">
        <v>1731215633548</v>
      </c>
    </row>
    <row r="935" ht="14.25" customHeight="1" s="130">
      <c r="A935" s="85" t="inlineStr">
        <is>
          <t>Mom and Dad</t>
        </is>
      </c>
      <c r="B935" s="86" t="n">
        <v>50</v>
      </c>
      <c r="C935" s="109" t="n"/>
      <c r="D935" s="47" t="n"/>
      <c r="E935" s="87" t="inlineStr">
        <is>
          <t>Horror</t>
        </is>
      </c>
      <c r="F935" s="88" t="inlineStr">
        <is>
          <t>Comedy</t>
        </is>
      </c>
      <c r="G935" s="110" t="n"/>
      <c r="H935" s="115" t="n"/>
      <c r="I935" s="89" t="inlineStr">
        <is>
          <t>Momentum Pictures</t>
        </is>
      </c>
      <c r="J935" s="90" t="n">
        <v>2018</v>
      </c>
      <c r="K935" s="34">
        <f>ROW(K935)-1</f>
        <v/>
      </c>
      <c r="L935" s="91" t="n"/>
      <c r="M935" s="36" t="inlineStr">
        <is>
          <t>In a suburban community, moms and dads, one after the other, mysteriously feel the irresistible impulse to attack and kill their own offspring.</t>
        </is>
      </c>
      <c r="N935" s="37" t="inlineStr">
        <is>
          <t>https://image.tmdb.org/t/p/w500/fSaeahvo1GU7v4W6CX2y0j7fxMG.jpg</t>
        </is>
      </c>
      <c r="O935" s="38" t="inlineStr">
        <is>
          <t>Nicolas Cage, Selma Blair, Anne Winters, Zackary Arthur, Robert T. Cunningham, Olivia Crocicchia, Lance Henriksen, Marilyn Dodds Frank</t>
        </is>
      </c>
      <c r="P935" s="39" t="inlineStr">
        <is>
          <t>Brian Taylor</t>
        </is>
      </c>
      <c r="Q935" s="40" t="inlineStr">
        <is>
          <t>[{"Source": "Internet Movie Database", "Value": "5.6/10"}, {"Source": "Rotten Tomatoes", "Value": "74%"}, {"Source": "Metacritic", "Value": "59/100"}]</t>
        </is>
      </c>
      <c r="R935" s="41" t="inlineStr">
        <is>
          <t>169,209</t>
        </is>
      </c>
      <c r="S935" s="42" t="inlineStr">
        <is>
          <t>R</t>
        </is>
      </c>
      <c r="T935" s="43" t="inlineStr">
        <is>
          <t>86</t>
        </is>
      </c>
      <c r="U935" s="44" t="inlineStr">
        <is>
          <t>{"link": "https://www.themoviedb.org/movie/401561-mom-and-dad/watch?locale=CA",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120}], "flatrate": [{"logo_path": "/pvske1MyAoymrs5bguRfVqYiM9a.jpg", "provider_id": 119, "provider_name": "Amazon Prime Video", "display_priority": 3}, {"logo_path": "/ovmu6uot1XVvsemM2dDySXLiX57.jpg", "provider_id": 526, "provider_name": "AMC+", "display_priority": 91},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935" s="75" t="inlineStr">
        <is>
          <t>0</t>
        </is>
      </c>
      <c r="W935" s="34" t="n">
        <v>401561</v>
      </c>
      <c r="X935" s="34" t="inlineStr">
        <is>
          <t>[13105, 831223, 404604, 27007, 20178, 416160, 37080, 468904, 418647, 461773, 366901, 23599, 449535, 821955, 437116, 60158, 624574, 17189, 413857, 13698]</t>
        </is>
      </c>
      <c r="Y935" s="34" t="inlineStr">
        <is>
          <t>74%</t>
        </is>
      </c>
      <c r="Z935" s="34" t="inlineStr">
        <is>
          <t>5.6/10</t>
        </is>
      </c>
      <c r="AA935" s="34" t="inlineStr">
        <is>
          <t>59/100</t>
        </is>
      </c>
      <c r="AB935" s="34" t="inlineStr">
        <is>
          <t>https://www.youtube.com/embed/O4Kb40pnoOY</t>
        </is>
      </c>
      <c r="AC935" s="46" t="n">
        <v>1731215633548</v>
      </c>
    </row>
    <row r="936" ht="14.25" customHeight="1" s="130">
      <c r="A936" s="85" t="inlineStr">
        <is>
          <t>The Amazing Spider-Man 2</t>
        </is>
      </c>
      <c r="B936" s="86" t="n">
        <v>49</v>
      </c>
      <c r="C936" s="109" t="inlineStr">
        <is>
          <t>Marvel</t>
        </is>
      </c>
      <c r="D936" s="47" t="inlineStr">
        <is>
          <t>Spider-Man (Garfield)</t>
        </is>
      </c>
      <c r="E936" s="87" t="inlineStr">
        <is>
          <t>Comic Book</t>
        </is>
      </c>
      <c r="F936" s="88" t="n"/>
      <c r="G936" s="110" t="n"/>
      <c r="H936" s="115" t="n"/>
      <c r="I936" s="89" t="inlineStr">
        <is>
          <t>Columbia Pictures</t>
        </is>
      </c>
      <c r="J936" s="90" t="n">
        <v>2014</v>
      </c>
      <c r="K936" s="34">
        <f>ROW(K936)-1</f>
        <v/>
      </c>
      <c r="L936" s="91" t="n"/>
      <c r="M936" s="36"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N936" s="37" t="inlineStr">
        <is>
          <t>https://image.tmdb.org/t/p/w500/dGjoPttcbKR5VWg1jQuNFB247KL.jpg</t>
        </is>
      </c>
      <c r="O936" s="38" t="inlineStr">
        <is>
          <t>Andrew Garfield, Emma Stone, Jamie Foxx, Dane DeHaan, Colm Feore, Felicity Jones, Paul Giamatti, Sally Field</t>
        </is>
      </c>
      <c r="P936" s="39" t="inlineStr">
        <is>
          <t>Marc Webb</t>
        </is>
      </c>
      <c r="Q936" s="40" t="inlineStr">
        <is>
          <t>[{"Source": "Internet Movie Database", "Value": "6.6/10"}, {"Source": "Rotten Tomatoes", "Value": "50%"}, {"Source": "Metacritic", "Value": "53/100"}]</t>
        </is>
      </c>
      <c r="R936" s="41" t="inlineStr">
        <is>
          <t>708,962,323</t>
        </is>
      </c>
      <c r="S936" s="42" t="inlineStr">
        <is>
          <t>PG-13</t>
        </is>
      </c>
      <c r="T936" s="43" t="inlineStr">
        <is>
          <t>141</t>
        </is>
      </c>
      <c r="U936" s="44" t="inlineStr">
        <is>
          <t>{"link": "https://www.themoviedb.org/movie/102382-the-amazing-spider-man-2/watch?locale=CA",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V936" s="45" t="inlineStr">
        <is>
          <t>200,000,000</t>
        </is>
      </c>
      <c r="W936" s="34" t="n">
        <v>102382</v>
      </c>
      <c r="X936" s="34" t="inlineStr">
        <is>
          <t>[1930, 100402, 558, 315635, 559, 127585, 157350, 557, 254473, 124905, 91314, 429617, 86834, 137106, 24428, 195589, 57158, 49521, 157353, 324857]</t>
        </is>
      </c>
      <c r="Y936" s="34" t="inlineStr">
        <is>
          <t>50%</t>
        </is>
      </c>
      <c r="Z936" s="34" t="inlineStr">
        <is>
          <t>6.6/10</t>
        </is>
      </c>
      <c r="AA936" s="34" t="inlineStr">
        <is>
          <t>53/100</t>
        </is>
      </c>
      <c r="AB936" s="34" t="inlineStr">
        <is>
          <t>https://www.youtube.com/embed/DlM2CWNTQ84</t>
        </is>
      </c>
      <c r="AC936" s="46" t="n">
        <v>1731215633548</v>
      </c>
    </row>
    <row r="937" ht="14.25" customHeight="1" s="130">
      <c r="A937" s="85" t="inlineStr">
        <is>
          <t>Robin Hood</t>
        </is>
      </c>
      <c r="B937" s="86" t="n">
        <v>49</v>
      </c>
      <c r="C937" s="109" t="inlineStr">
        <is>
          <t>Disney Animation</t>
        </is>
      </c>
      <c r="D937" s="47" t="n"/>
      <c r="E937" s="87" t="inlineStr">
        <is>
          <t>Animated</t>
        </is>
      </c>
      <c r="F937" s="88" t="n"/>
      <c r="G937" s="110" t="n"/>
      <c r="H937" s="115" t="n"/>
      <c r="I937" s="89" t="inlineStr">
        <is>
          <t>Disney</t>
        </is>
      </c>
      <c r="J937" s="90" t="n">
        <v>1973</v>
      </c>
      <c r="K937" s="34">
        <f>ROW(K937)-1</f>
        <v/>
      </c>
      <c r="L937" s="91" t="n"/>
      <c r="M937" s="36" t="inlineStr">
        <is>
          <t>With King Richard off to the Crusades, Prince John and his slithering minion, Sir Hiss, set about taxing Nottingham's citizens with support from the corrupt sheriff - and staunch opposition by the wily Robin Hood and his band of merry men.</t>
        </is>
      </c>
      <c r="N937" s="37" t="inlineStr">
        <is>
          <t>https://image.tmdb.org/t/p/w500/alcY9jZBgKw9OB7hiPYVNvh03Sb.jpg</t>
        </is>
      </c>
      <c r="O937" s="38" t="inlineStr">
        <is>
          <t>Brian Bedford, Phil Harris, Andy Devine, Monica Evans, Peter Ustinov, Terry-Thomas, Pat Buttram, Carole Shelley</t>
        </is>
      </c>
      <c r="P937" s="39" t="inlineStr">
        <is>
          <t>Wolfgang Reitherman, David Hand</t>
        </is>
      </c>
      <c r="Q937" s="40" t="inlineStr">
        <is>
          <t>[{"Source": "Internet Movie Database", "Value": "7.5/10"}, {"Source": "Rotten Tomatoes", "Value": "58%"}, {"Source": "Metacritic", "Value": "57/100"}]</t>
        </is>
      </c>
      <c r="R937" s="41" t="inlineStr">
        <is>
          <t>33,000,000</t>
        </is>
      </c>
      <c r="S937" s="42" t="inlineStr">
        <is>
          <t>G</t>
        </is>
      </c>
      <c r="T937" s="43" t="inlineStr">
        <is>
          <t>83</t>
        </is>
      </c>
      <c r="U937" s="44" t="inlineStr">
        <is>
          <t>{"link": "https://www.themoviedb.org/movie/11886-robin-hood/watch?locale=CA",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7" s="45" t="inlineStr">
        <is>
          <t>5,000,000</t>
        </is>
      </c>
      <c r="W937" s="34" t="n">
        <v>11886</v>
      </c>
      <c r="X937" s="34" t="inlineStr">
        <is>
          <t>[9078, 11319, 250480, 10948, 8367, 10112, 8005, 10907, 20662, 9325, 7518, 368940, 756, 10957, 9928, 10545, 80585, 1996, 18937, 559]</t>
        </is>
      </c>
      <c r="Y937" s="34" t="inlineStr">
        <is>
          <t>58%</t>
        </is>
      </c>
      <c r="Z937" s="34" t="inlineStr">
        <is>
          <t>7.5/10</t>
        </is>
      </c>
      <c r="AA937" s="34" t="inlineStr">
        <is>
          <t>57/100</t>
        </is>
      </c>
      <c r="AB937" s="34" t="inlineStr">
        <is>
          <t>https://www.youtube.com/embed/c5Qph47c2uE</t>
        </is>
      </c>
      <c r="AC937" s="46" t="n">
        <v>1731215633548</v>
      </c>
    </row>
    <row r="938" ht="14.25" customHeight="1" s="130">
      <c r="A938" s="85" t="inlineStr">
        <is>
          <t>The Lost World: Jurassic Park</t>
        </is>
      </c>
      <c r="B938" s="86" t="n">
        <v>49</v>
      </c>
      <c r="C938" s="109" t="inlineStr">
        <is>
          <t>Jurassic Park</t>
        </is>
      </c>
      <c r="D938" s="47" t="n"/>
      <c r="E938" s="87" t="inlineStr">
        <is>
          <t>Sci-Fi</t>
        </is>
      </c>
      <c r="F938" s="88" t="inlineStr">
        <is>
          <t>Action</t>
        </is>
      </c>
      <c r="G938" s="110" t="n"/>
      <c r="H938" s="115" t="n"/>
      <c r="I938" s="89" t="inlineStr">
        <is>
          <t>Universal Pictures</t>
        </is>
      </c>
      <c r="J938" s="90" t="n">
        <v>1997</v>
      </c>
      <c r="K938" s="34">
        <f>ROW(K938)-1</f>
        <v/>
      </c>
      <c r="L938" s="91" t="n"/>
      <c r="M938" s="48"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N938" s="37" t="inlineStr">
        <is>
          <t>https://image.tmdb.org/t/p/w500/jElpCJkSaRPYwIMwZY28gOKV7BK.jpg</t>
        </is>
      </c>
      <c r="O938" s="38" t="inlineStr">
        <is>
          <t>Jeff Goldblum, Julianne Moore, Pete Postlethwaite, Arliss Howard, Richard Attenborough, Vince Vaughn, Vanessa Lee Chester, Peter Stormare</t>
        </is>
      </c>
      <c r="P938" s="39" t="inlineStr">
        <is>
          <t>Steven Spielberg</t>
        </is>
      </c>
      <c r="Q938" s="40" t="inlineStr">
        <is>
          <t>[{"Source": "Internet Movie Database", "Value": "6.6/10"}, {"Source": "Rotten Tomatoes", "Value": "53%"}, {"Source": "Metacritic", "Value": "59/100"}]</t>
        </is>
      </c>
      <c r="R938" s="41" t="inlineStr">
        <is>
          <t>618,638,999</t>
        </is>
      </c>
      <c r="S938" s="42" t="inlineStr">
        <is>
          <t>PG-13</t>
        </is>
      </c>
      <c r="T938" s="43" t="inlineStr">
        <is>
          <t>129</t>
        </is>
      </c>
      <c r="U938" s="59" t="inlineStr">
        <is>
          <t>{"link": "https://www.themoviedb.org/movie/330-the-lost-world-jurassic-park/watch?locale=CA",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t>
        </is>
      </c>
      <c r="V938" s="45" t="inlineStr">
        <is>
          <t>73,000,000</t>
        </is>
      </c>
      <c r="W938" s="34" t="n">
        <v>330</v>
      </c>
      <c r="X938" s="34" t="inlineStr">
        <is>
          <t>[331, 329, 834, 1894, 74, 135397, 310, 607, 9872, 608, 68450, 11076, 415, 644, 192, 49021, 351286, 879, 49529, 435]</t>
        </is>
      </c>
      <c r="Y938" s="34" t="inlineStr">
        <is>
          <t>53%</t>
        </is>
      </c>
      <c r="Z938" s="34" t="inlineStr">
        <is>
          <t>6.6/10</t>
        </is>
      </c>
      <c r="AA938" s="34" t="inlineStr">
        <is>
          <t>59/100</t>
        </is>
      </c>
      <c r="AB938" s="34" t="inlineStr">
        <is>
          <t>https://www.youtube.com/embed/vtfwgaHD5_w</t>
        </is>
      </c>
      <c r="AC938" s="46" t="n">
        <v>1731215633548</v>
      </c>
    </row>
    <row r="939" ht="14.25" customHeight="1" s="130">
      <c r="A939" s="85" t="inlineStr">
        <is>
          <t>Gung Ho</t>
        </is>
      </c>
      <c r="B939" s="86" t="n">
        <v>49</v>
      </c>
      <c r="C939" s="109" t="n"/>
      <c r="D939" s="47" t="n"/>
      <c r="E939" s="87" t="inlineStr">
        <is>
          <t>Comedy</t>
        </is>
      </c>
      <c r="F939" s="88" t="n"/>
      <c r="G939" s="110" t="n"/>
      <c r="H939" s="115" t="n"/>
      <c r="I939" s="89" t="inlineStr">
        <is>
          <t>Paramount Pictures</t>
        </is>
      </c>
      <c r="J939" s="90" t="n">
        <v>1986</v>
      </c>
      <c r="K939" s="34">
        <f>ROW(K939)-1</f>
        <v/>
      </c>
      <c r="L939" s="91"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M939" s="36"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N939" s="37" t="inlineStr">
        <is>
          <t>https://image.tmdb.org/t/p/w500/sxnlQEb8dugTFK2KyFrq3iv3bHn.jpg</t>
        </is>
      </c>
      <c r="O939" s="38" t="inlineStr">
        <is>
          <t>Michael Keaton, Gedde Watanabe, George Wendt, Mimi Rogers, John Turturro, Sō Yamamura, Sab Shimono, Rick Overton</t>
        </is>
      </c>
      <c r="P939" s="39" t="inlineStr">
        <is>
          <t>Ron Howard</t>
        </is>
      </c>
      <c r="Q939" s="40" t="inlineStr">
        <is>
          <t>[{"Source": "Internet Movie Database", "Value": "6.3/10"}, {"Source": "Rotten Tomatoes", "Value": "33%"}, {"Source": "Metacritic", "Value": "48/100"}]</t>
        </is>
      </c>
      <c r="R939" s="41" t="inlineStr">
        <is>
          <t>36,611,610</t>
        </is>
      </c>
      <c r="S939" s="42" t="inlineStr">
        <is>
          <t>PG-13</t>
        </is>
      </c>
      <c r="T939" s="43" t="inlineStr">
        <is>
          <t>111</t>
        </is>
      </c>
      <c r="U939" s="44" t="inlineStr">
        <is>
          <t>{"link": "https://www.themoviedb.org/movie/13698-gung-ho/watch?locale=CA",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9" s="45" t="inlineStr">
        <is>
          <t>13,000,000</t>
        </is>
      </c>
      <c r="W939" s="34" t="n">
        <v>13698</v>
      </c>
      <c r="X939" s="34" t="inlineStr">
        <is>
          <t>[20006, 14550, 2575, 16806, 17744, 524900, 14900, 13105, 10442, 9080, 10712, 10396, 20115, 347629, 397, 2323, 730154, 341006, 762968, 600]</t>
        </is>
      </c>
      <c r="Y939" s="34" t="inlineStr">
        <is>
          <t>33%</t>
        </is>
      </c>
      <c r="Z939" s="34" t="inlineStr">
        <is>
          <t>6.3/10</t>
        </is>
      </c>
      <c r="AA939" s="34" t="inlineStr">
        <is>
          <t>48/100</t>
        </is>
      </c>
      <c r="AB939" s="34" t="inlineStr">
        <is>
          <t>https://www.youtube.com/embed/9Ty5vIzKFKU</t>
        </is>
      </c>
      <c r="AC939" s="46" t="n">
        <v>1731215633548</v>
      </c>
    </row>
    <row r="940" ht="14.25" customHeight="1" s="130">
      <c r="A940" s="85" t="inlineStr">
        <is>
          <t>Brewster's Millions</t>
        </is>
      </c>
      <c r="B940" s="86" t="n">
        <v>49</v>
      </c>
      <c r="C940" s="109" t="n"/>
      <c r="D940" s="47" t="n"/>
      <c r="E940" s="87" t="inlineStr">
        <is>
          <t>Comedy</t>
        </is>
      </c>
      <c r="F940" s="88" t="n"/>
      <c r="G940" s="110" t="n"/>
      <c r="H940" s="115" t="n"/>
      <c r="I940" s="89" t="inlineStr">
        <is>
          <t>Universal Pictures</t>
        </is>
      </c>
      <c r="J940" s="90" t="n">
        <v>1985</v>
      </c>
      <c r="K940" s="34">
        <f>ROW(K940)-1</f>
        <v/>
      </c>
      <c r="L940" s="91"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M940" s="36" t="inlineStr">
        <is>
          <t>Brewster, an aging minor-league baseball player, stands to inherit 300 million dollars if he can successfully spend 30 million dollars in 30 days without anything to show for it, and without telling anyone what he's up to... A task that's a lot harder than it sounds!</t>
        </is>
      </c>
      <c r="N940" s="34" t="inlineStr">
        <is>
          <t>https://image.tmdb.org/t/p/w500/t4p8r8kfB2jHiK8J36XnfSP8cRO.jpg</t>
        </is>
      </c>
      <c r="O940" s="34" t="inlineStr">
        <is>
          <t>Richard Pryor, John Candy, Lonette McKee, Stephen Collins, Jerry Orbach, Pat Hingle, Tovah Feldshuh, Hume Cronyn</t>
        </is>
      </c>
      <c r="P940" s="34" t="inlineStr">
        <is>
          <t>Walter Hill</t>
        </is>
      </c>
      <c r="Q940" s="50" t="inlineStr">
        <is>
          <t>[{"Source": "Internet Movie Database", "Value": "6.5/10"}, {"Source": "Rotten Tomatoes", "Value": "39%"}, {"Source": "Metacritic", "Value": "37/100"}]</t>
        </is>
      </c>
      <c r="R940" s="34" t="inlineStr">
        <is>
          <t>45,833,132</t>
        </is>
      </c>
      <c r="S940" s="34" t="inlineStr">
        <is>
          <t>PG</t>
        </is>
      </c>
      <c r="T940" s="34" t="inlineStr">
        <is>
          <t>97</t>
        </is>
      </c>
      <c r="U940" s="44" t="inlineStr">
        <is>
          <t>{"link": "https://www.themoviedb.org/movie/11064-brewster-s-millions/watch?locale=CA",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0" s="34" t="inlineStr">
        <is>
          <t>20,000,000</t>
        </is>
      </c>
      <c r="W940" s="34" t="n">
        <v>11064</v>
      </c>
      <c r="X940" s="34" t="inlineStr">
        <is>
          <t>[100270, 37552, 31561, 241224, 24405, 18047, 16323, 19947, 16082, 59388, 19357, 22094, 10765, 12528, 13400, 13509, 212518, 17159, 581526, 11595]</t>
        </is>
      </c>
      <c r="Y940" s="34" t="inlineStr">
        <is>
          <t>39%</t>
        </is>
      </c>
      <c r="Z940" s="34" t="inlineStr">
        <is>
          <t>6.5/10</t>
        </is>
      </c>
      <c r="AA940" s="34" t="inlineStr">
        <is>
          <t>37/100</t>
        </is>
      </c>
      <c r="AB940" s="34" t="inlineStr">
        <is>
          <t>https://www.youtube.com/embed/V7g0tqdNy7M</t>
        </is>
      </c>
      <c r="AC940" s="46" t="n">
        <v>1731215633548</v>
      </c>
    </row>
    <row r="941" ht="14.25" customHeight="1" s="130">
      <c r="A941" s="85" t="inlineStr">
        <is>
          <t>Nerve</t>
        </is>
      </c>
      <c r="B941" s="86" t="n">
        <v>49</v>
      </c>
      <c r="C941" s="109" t="n"/>
      <c r="D941" s="47" t="n"/>
      <c r="E941" s="87" t="inlineStr">
        <is>
          <t>Thriller</t>
        </is>
      </c>
      <c r="F941" s="88" t="n"/>
      <c r="G941" s="110" t="n"/>
      <c r="H941" s="115" t="n"/>
      <c r="I941" s="89" t="inlineStr">
        <is>
          <t>Lionsgate</t>
        </is>
      </c>
      <c r="J941" s="90" t="n">
        <v>2016</v>
      </c>
      <c r="K941" s="34">
        <f>ROW(K941)-1</f>
        <v/>
      </c>
      <c r="L941" s="91"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M941" s="34"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N941" s="34" t="inlineStr">
        <is>
          <t>https://image.tmdb.org/t/p/w500/qmSpHC0CSNyNll9WhlwWYuwoQ28.jpg</t>
        </is>
      </c>
      <c r="O941" s="34" t="inlineStr">
        <is>
          <t>Emma Roberts, Dave Franco, Emily Meade, Miles Heizer, Juliette Lewis, Kimiko Glenn, Machine Gun Kelly, Marc John Jefferies</t>
        </is>
      </c>
      <c r="P941" s="34" t="inlineStr">
        <is>
          <t>Henry Joost, Ariel Schulman</t>
        </is>
      </c>
      <c r="Q941" s="50" t="inlineStr">
        <is>
          <t>[{"Source": "Internet Movie Database", "Value": "6.5/10"}, {"Source": "Rotten Tomatoes", "Value": "66%"}, {"Source": "Metacritic", "Value": "58/100"}]</t>
        </is>
      </c>
      <c r="R941" s="34" t="inlineStr">
        <is>
          <t>85,241,496</t>
        </is>
      </c>
      <c r="S941" s="34" t="inlineStr">
        <is>
          <t>PG-13</t>
        </is>
      </c>
      <c r="T941" s="34" t="inlineStr">
        <is>
          <t>96</t>
        </is>
      </c>
      <c r="U941" s="34" t="inlineStr">
        <is>
          <t>{"link": "https://www.themoviedb.org/movie/328387-nerve/watch?locale=CA",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941" s="34" t="inlineStr">
        <is>
          <t>19,000,000</t>
        </is>
      </c>
      <c r="W941" s="34" t="n">
        <v>328387</v>
      </c>
      <c r="X941" s="34" t="inlineStr">
        <is>
          <t>[316023, 325133, 291805, 345911, 13971, 138832, 223702, 352492, 188927, 376659, 332567, 297761, 274870, 43923, 195589, 75656, 299687, 404733, 213681, 262504]</t>
        </is>
      </c>
      <c r="Y941" s="34" t="inlineStr">
        <is>
          <t>66%</t>
        </is>
      </c>
      <c r="Z941" s="34" t="inlineStr">
        <is>
          <t>6.5/10</t>
        </is>
      </c>
      <c r="AA941" s="34" t="inlineStr">
        <is>
          <t>58/100</t>
        </is>
      </c>
      <c r="AB941" s="34" t="inlineStr">
        <is>
          <t>https://www.youtube.com/embed/2PR9MOPTI7g</t>
        </is>
      </c>
      <c r="AC941" s="46" t="n">
        <v>1731215633548</v>
      </c>
    </row>
    <row r="942" ht="14.25" customHeight="1" s="130">
      <c r="A942" s="85" t="inlineStr">
        <is>
          <t>Observe and Report</t>
        </is>
      </c>
      <c r="B942" s="86" t="n">
        <v>49</v>
      </c>
      <c r="C942" s="109" t="n"/>
      <c r="D942" s="47" t="n"/>
      <c r="E942" s="87" t="inlineStr">
        <is>
          <t>Comedy</t>
        </is>
      </c>
      <c r="F942" s="88" t="n"/>
      <c r="G942" s="110" t="n"/>
      <c r="H942" s="115" t="n"/>
      <c r="I942" s="89" t="inlineStr">
        <is>
          <t>Warner Bros.</t>
        </is>
      </c>
      <c r="J942" s="90" t="n">
        <v>2009</v>
      </c>
      <c r="K942" s="34">
        <f>ROW(K942)-1</f>
        <v/>
      </c>
      <c r="L942" s="91"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M942" s="34" t="inlineStr">
        <is>
          <t>Mall security guard Ronnie Barnhardt is called into action to stop a flasher from turning shopper's paradise into his personal peep show. But when Barnhardt can't bring the culprit to justice, a surly police detective is recruited to close the case.</t>
        </is>
      </c>
      <c r="N942" s="34" t="inlineStr">
        <is>
          <t>https://image.tmdb.org/t/p/w500/8igojxcW1qN9VJ62MMKZDrx4D3e.jpg</t>
        </is>
      </c>
      <c r="O942" s="34" t="inlineStr">
        <is>
          <t>Seth Rogen, Ray Liotta, Anna Faris, Michael Peña, Dan Bakkedahl, Jesse Plemons, John Yuan, Matt Yuan</t>
        </is>
      </c>
      <c r="P942" s="34" t="inlineStr">
        <is>
          <t>Jody Hill</t>
        </is>
      </c>
      <c r="Q942" s="50" t="inlineStr">
        <is>
          <t>[{"Source": "Internet Movie Database", "Value": "5.8/10"}, {"Source": "Rotten Tomatoes", "Value": "51%"}, {"Source": "Metacritic", "Value": "54/100"}]</t>
        </is>
      </c>
      <c r="R942" s="34" t="inlineStr">
        <is>
          <t>24,007,324</t>
        </is>
      </c>
      <c r="S942" s="34" t="inlineStr">
        <is>
          <t>R</t>
        </is>
      </c>
      <c r="T942" s="34" t="inlineStr">
        <is>
          <t>86</t>
        </is>
      </c>
      <c r="U942" s="34" t="inlineStr">
        <is>
          <t>{"link": "https://www.themoviedb.org/movie/16991-observe-and-report/watch?locale=CA",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2" s="34" t="inlineStr">
        <is>
          <t>0</t>
        </is>
      </c>
      <c r="W942" s="34" t="n">
        <v>16991</v>
      </c>
      <c r="X942" s="34" t="inlineStr">
        <is>
          <t>[72390, 13948, 694527, 435097, 368809, 17436, 15049, 30062, 21583, 27646, 14771, 52067, 20829, 9067, 34803, 4923, 8348, 12178, 13007, 19833]</t>
        </is>
      </c>
      <c r="Y942" s="34" t="inlineStr">
        <is>
          <t>51%</t>
        </is>
      </c>
      <c r="Z942" s="34" t="inlineStr">
        <is>
          <t>5.8/10</t>
        </is>
      </c>
      <c r="AA942" s="34" t="inlineStr">
        <is>
          <t>54/100</t>
        </is>
      </c>
      <c r="AB942" s="34" t="inlineStr">
        <is>
          <t>https://www.youtube.com/embed/I5-9mwLF-KM</t>
        </is>
      </c>
      <c r="AC942" s="46" t="n">
        <v>1731215633548</v>
      </c>
    </row>
    <row r="943" ht="14.25" customHeight="1" s="130">
      <c r="A943" s="85" t="inlineStr">
        <is>
          <t>Ace Ventura: Pet Detective</t>
        </is>
      </c>
      <c r="B943" s="86" t="n">
        <v>49</v>
      </c>
      <c r="C943" s="109" t="inlineStr">
        <is>
          <t>Ace Ventura</t>
        </is>
      </c>
      <c r="D943" s="47" t="n"/>
      <c r="E943" s="87" t="inlineStr">
        <is>
          <t>Comedy</t>
        </is>
      </c>
      <c r="F943" s="88" t="n"/>
      <c r="G943" s="110" t="n"/>
      <c r="H943" s="115" t="n"/>
      <c r="I943" s="89" t="inlineStr">
        <is>
          <t>Warner Bros.</t>
        </is>
      </c>
      <c r="J943" s="90" t="n">
        <v>1994</v>
      </c>
      <c r="K943" s="34">
        <f>ROW(K943)-1</f>
        <v/>
      </c>
      <c r="L943" s="91" t="inlineStr">
        <is>
          <t>This movie exists as a vehicle for Jim Carrey to do whatever he wants, and there are times when it works, but even with only an 80 minute runtime, he gets exhausting by the end. With anyone else in the lead role, this movie would be horrible. Sean Young and Dan Marino are terrible in this, every line with weird delivery. The biggest problem by far as how poorly this film has aged. It is filled with rampant homophobia and transphobia, and I don't forgive the era for that, as it never should have been OK to make fun of people for things they can't control. Extremely misguided and tough to watch.</t>
        </is>
      </c>
      <c r="M943" s="34" t="inlineStr">
        <is>
          <t>He's Ace Ventura: Pet Detective. Jim Carrey is on the case to find the Miami Dolphins' missing mascot and quarterback Dan Marino. He goes eyeball to eyeball with a man-eating shark, stakes out the Miami Dolphins and woos and wows the ladies. Whether he's undercover, under fire or underwater, he always gets his man… or beast!</t>
        </is>
      </c>
      <c r="N943" s="34" t="inlineStr">
        <is>
          <t>https://image.tmdb.org/t/p/w500/yaHnZqJvsSddOKYxf4zCj2Ww2hA.jpg</t>
        </is>
      </c>
      <c r="O943" s="34" t="inlineStr">
        <is>
          <t>Jim Carrey, Courteney Cox, Sean Young, Tone Loc, Dan Marino, Noble Willingham, Troy Evans, Raynor Scheine</t>
        </is>
      </c>
      <c r="P943" s="34" t="inlineStr">
        <is>
          <t>Tom Shadyac</t>
        </is>
      </c>
      <c r="Q943" s="34" t="inlineStr">
        <is>
          <t>[{"Source": "Internet Movie Database", "Value": "6.9/10"}, {"Source": "Rotten Tomatoes", "Value": "47%"}, {"Source": "Metacritic", "Value": "37/100"}]</t>
        </is>
      </c>
      <c r="R943" s="34" t="inlineStr">
        <is>
          <t>107,217,396</t>
        </is>
      </c>
      <c r="S943" s="34" t="inlineStr">
        <is>
          <t>PG-13</t>
        </is>
      </c>
      <c r="T943" s="34" t="inlineStr">
        <is>
          <t>86</t>
        </is>
      </c>
      <c r="U943" s="34" t="inlineStr">
        <is>
          <t>{"link": "https://www.themoviedb.org/movie/3049-ace-ventura-pet-detective/watch?locale=CA",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943" s="34" t="inlineStr">
        <is>
          <t>15,000,000</t>
        </is>
      </c>
      <c r="W943" s="34" t="n">
        <v>3049</v>
      </c>
      <c r="X943" s="34" t="inlineStr">
        <is>
          <t>[9273, 8467, 9894, 1624, 854, 1895, 920, 2123, 10201, 788, 414, 82700, 15997, 58224, 812, 89, 19959, 310, 49849, 7552]</t>
        </is>
      </c>
      <c r="Y943" s="34" t="inlineStr">
        <is>
          <t>47%</t>
        </is>
      </c>
      <c r="Z943" s="34" t="inlineStr">
        <is>
          <t>6.9/10</t>
        </is>
      </c>
      <c r="AA943" s="34" t="inlineStr">
        <is>
          <t>37/100</t>
        </is>
      </c>
      <c r="AB943" s="34" t="inlineStr">
        <is>
          <t>https://www.youtube.com/embed/Lc0bgXhpmAE</t>
        </is>
      </c>
      <c r="AC943" s="46" t="inlineStr">
        <is>
          <t>1734649907934</t>
        </is>
      </c>
    </row>
    <row r="944" ht="14.25" customHeight="1" s="130">
      <c r="A944" s="85" t="inlineStr">
        <is>
          <t>Final Destination</t>
        </is>
      </c>
      <c r="B944" s="86" t="n">
        <v>49</v>
      </c>
      <c r="C944" s="109" t="inlineStr">
        <is>
          <t>Final Destination</t>
        </is>
      </c>
      <c r="D944" s="47" t="n"/>
      <c r="E944" s="87" t="inlineStr">
        <is>
          <t>Horror</t>
        </is>
      </c>
      <c r="F944" s="88" t="n"/>
      <c r="G944" s="110" t="n"/>
      <c r="H944" s="115" t="n"/>
      <c r="I944" s="89" t="inlineStr">
        <is>
          <t>New Line Cinema</t>
        </is>
      </c>
      <c r="J944" s="90" t="n">
        <v>2000</v>
      </c>
      <c r="K944" s="34">
        <f>ROW(K944)-1</f>
        <v/>
      </c>
      <c r="L944" s="91" t="inlineStr">
        <is>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is>
      </c>
      <c r="M944" s="34" t="inlineStr">
        <is>
          <t>After a teenager has a terrifying vision of him and his friends dying in a plane crash, he prevents the accident only to have Death hunt them down, one by one.</t>
        </is>
      </c>
      <c r="N944" s="34" t="inlineStr">
        <is>
          <t>https://image.tmdb.org/t/p/w500/1mXhlQMnlfvJ2frxTjZSQNnA9Vp.jpg</t>
        </is>
      </c>
      <c r="O944" s="34" t="inlineStr">
        <is>
          <t>Devon Sawa, Ali Larter, Kerr Smith, Kristen Cloke, Seann William Scott, Chad Donella, Amanda Detmer, Tony Todd</t>
        </is>
      </c>
      <c r="P944" s="34" t="inlineStr">
        <is>
          <t>James Wong</t>
        </is>
      </c>
      <c r="Q944" s="34" t="inlineStr">
        <is>
          <t>[{"Source": "Internet Movie Database", "Value": "6.7/10"}, {"Source": "Rotten Tomatoes", "Value": "36%"}, {"Source": "Metacritic", "Value": "39/100"}]</t>
        </is>
      </c>
      <c r="R944" s="34" t="inlineStr">
        <is>
          <t>112,880,294</t>
        </is>
      </c>
      <c r="S944" s="34" t="inlineStr">
        <is>
          <t>R</t>
        </is>
      </c>
      <c r="T944" s="34" t="inlineStr">
        <is>
          <t>98</t>
        </is>
      </c>
      <c r="U944" s="34" t="inlineStr">
        <is>
          <t>{"link": "https://www.themoviedb.org/movie/9532-final-destination/watch?locale=CA",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is>
      </c>
      <c r="V944" s="34" t="inlineStr">
        <is>
          <t>23,000,000</t>
        </is>
      </c>
      <c r="W944" s="34" t="n">
        <v>9532</v>
      </c>
      <c r="X944" s="34" t="inlineStr">
        <is>
          <t>[9358, 9286, 19912, 55779, 23827, 61659, 9285, 9877, 3597, 4234, 11817, 419507, 6552, 34196, 565, 4247, 10159, 41446, 215, 9373]</t>
        </is>
      </c>
      <c r="Y944" s="34" t="inlineStr">
        <is>
          <t>36%</t>
        </is>
      </c>
      <c r="Z944" s="34" t="inlineStr">
        <is>
          <t>6.7/10</t>
        </is>
      </c>
      <c r="AA944" s="34" t="inlineStr">
        <is>
          <t>39/100</t>
        </is>
      </c>
      <c r="AB944" s="34" t="inlineStr">
        <is>
          <t>https://www.youtube.com/embed/bIf5pgKcu9s</t>
        </is>
      </c>
      <c r="AC944" s="46" t="n">
        <v>1731275799285</v>
      </c>
    </row>
    <row r="945" ht="14.25" customHeight="1" s="130">
      <c r="A945" s="85" t="inlineStr">
        <is>
          <t>Reign of Fire</t>
        </is>
      </c>
      <c r="B945" s="86" t="n">
        <v>49</v>
      </c>
      <c r="C945" s="109" t="inlineStr">
        <is>
          <t>Disney Live Action</t>
        </is>
      </c>
      <c r="D945" s="47" t="n"/>
      <c r="E945" s="87" t="inlineStr">
        <is>
          <t>Fantasy</t>
        </is>
      </c>
      <c r="F945" s="88" t="inlineStr">
        <is>
          <t>Apocalypse</t>
        </is>
      </c>
      <c r="G945" s="110" t="n"/>
      <c r="H945" s="115" t="n"/>
      <c r="I945" s="89" t="inlineStr">
        <is>
          <t>Disney</t>
        </is>
      </c>
      <c r="J945" s="90" t="n">
        <v>2002</v>
      </c>
      <c r="K945" s="34">
        <f>ROW(K945)-1</f>
        <v/>
      </c>
      <c r="L945" s="91"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M945" s="34"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N945" s="34" t="inlineStr">
        <is>
          <t>https://image.tmdb.org/t/p/w500/vZVXCj3jXzIPJUHLaQohzt2uTM3.jpg</t>
        </is>
      </c>
      <c r="O945" s="34" t="inlineStr">
        <is>
          <t>Christian Bale, Matthew McConaughey, Izabella Scorupco, Gerard Butler, Alexander Siddig, Scott Moutter, David Kennedy, Ned Dennehy</t>
        </is>
      </c>
      <c r="P945" s="34" t="inlineStr">
        <is>
          <t>Rob Bowman</t>
        </is>
      </c>
      <c r="Q945" s="34" t="inlineStr">
        <is>
          <t>[{"Source": "Internet Movie Database", "Value": "6.2/10"}, {"Source": "Rotten Tomatoes", "Value": "41%"}, {"Source": "Metacritic", "Value": "39/100"}]</t>
        </is>
      </c>
      <c r="R945" s="34" t="inlineStr">
        <is>
          <t>82,150,183</t>
        </is>
      </c>
      <c r="S945" s="34" t="inlineStr">
        <is>
          <t>PG-13</t>
        </is>
      </c>
      <c r="T945" s="34" t="inlineStr">
        <is>
          <t>101</t>
        </is>
      </c>
      <c r="U945" s="34" t="inlineStr">
        <is>
          <t>{"link": "https://www.themoviedb.org/movie/6278-reign-of-fire/watch?locale=CA",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5" s="34" t="inlineStr">
        <is>
          <t>60,000,000</t>
        </is>
      </c>
      <c r="W945" s="34" t="n">
        <v>6278</v>
      </c>
      <c r="X945" s="34" t="inlineStr">
        <is>
          <t>[65647, 9275, 61303, 25218, 17585, 8981, 13054, 44678, 31273, 22500, 607334, 1775, 35830, 497727, 45191, 2165, 14439, 288129, 87016, 480635]</t>
        </is>
      </c>
      <c r="Y945" s="34" t="inlineStr">
        <is>
          <t>41%</t>
        </is>
      </c>
      <c r="Z945" s="34" t="inlineStr">
        <is>
          <t>6.2/10</t>
        </is>
      </c>
      <c r="AA945" s="34" t="inlineStr">
        <is>
          <t>39/100</t>
        </is>
      </c>
      <c r="AB945" s="34" t="inlineStr">
        <is>
          <t>https://www.youtube.com/embed/NFZoDnP-1eE</t>
        </is>
      </c>
      <c r="AC945" s="46" t="n">
        <v>1731215633548</v>
      </c>
    </row>
    <row r="946" ht="14.25" customHeight="1" s="130">
      <c r="A946" s="85" t="inlineStr">
        <is>
          <t>Surviving the Game</t>
        </is>
      </c>
      <c r="B946" s="86" t="n">
        <v>49</v>
      </c>
      <c r="C946" s="109" t="n"/>
      <c r="D946" s="47" t="n"/>
      <c r="E946" s="87" t="inlineStr">
        <is>
          <t>Action</t>
        </is>
      </c>
      <c r="F946" s="88" t="inlineStr">
        <is>
          <t>Thriller</t>
        </is>
      </c>
      <c r="G946" s="110" t="n"/>
      <c r="H946" s="115" t="n"/>
      <c r="I946" s="89" t="inlineStr">
        <is>
          <t>New Line Cinema</t>
        </is>
      </c>
      <c r="J946" s="90" t="n">
        <v>1994</v>
      </c>
      <c r="K946" s="34">
        <f>ROW(K946)-1</f>
        <v/>
      </c>
      <c r="L946" s="91"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M946" s="34" t="inlineStr">
        <is>
          <t>A homeless man is hired as a survival guide for a group of wealthy businessmen on a hunting trip in the mountains, unaware that they are killers who hunt humans for sport, and that he is their new prey.</t>
        </is>
      </c>
      <c r="N946" s="34" t="inlineStr">
        <is>
          <t>https://image.tmdb.org/t/p/w500/wRtpJFGney5gqHmMb3JjT5WN3FH.jpg</t>
        </is>
      </c>
      <c r="O946" s="34" t="inlineStr">
        <is>
          <t>Ice-T, Rutger Hauer, Charles S. Dutton, Gary Busey, John C. McGinley, F. Murray Abraham, William McNamara, Jeff Corey</t>
        </is>
      </c>
      <c r="P946" s="34" t="inlineStr">
        <is>
          <t>Ernest R. Dickerson</t>
        </is>
      </c>
      <c r="Q946" s="34" t="inlineStr">
        <is>
          <t>[{"Source": "Internet Movie Database", "Value": "6.2/10"}, {"Source": "Rotten Tomatoes", "Value": "35%"}, {"Source": "Metacritic", "Value": "41/100"}]</t>
        </is>
      </c>
      <c r="R946" s="34" t="inlineStr">
        <is>
          <t>7,690,013</t>
        </is>
      </c>
      <c r="S946" s="34" t="inlineStr">
        <is>
          <t>R</t>
        </is>
      </c>
      <c r="T946" s="34" t="inlineStr">
        <is>
          <t>96</t>
        </is>
      </c>
      <c r="U946" s="34" t="inlineStr">
        <is>
          <t>{"link": "https://www.themoviedb.org/movie/17585-surviving-the-game/watch?locale=CA",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46" s="34" t="inlineStr">
        <is>
          <t>7,400,000</t>
        </is>
      </c>
      <c r="W946" s="34" t="n">
        <v>17585</v>
      </c>
      <c r="X946" s="34" t="inlineStr">
        <is>
          <t>[34766, 13778, 6444, 381028, 48485, 21554, 52868, 119545, 34205, 13509, 12139, 7305, 79548, 514921, 6278, 9600, 61012, 44363, 9705, 9032]</t>
        </is>
      </c>
      <c r="Y946" s="34" t="inlineStr">
        <is>
          <t>35%</t>
        </is>
      </c>
      <c r="Z946" s="34" t="inlineStr">
        <is>
          <t>6.2/10</t>
        </is>
      </c>
      <c r="AA946" s="34" t="inlineStr">
        <is>
          <t>41/100</t>
        </is>
      </c>
      <c r="AB946" s="34" t="inlineStr">
        <is>
          <t>https://www.youtube.com/embed/6SdUm-xFu38</t>
        </is>
      </c>
      <c r="AC946" s="46" t="n">
        <v>1731215633548</v>
      </c>
    </row>
    <row r="947" ht="14.25" customHeight="1" s="130">
      <c r="A947" s="85" t="inlineStr">
        <is>
          <t>50 First Dates</t>
        </is>
      </c>
      <c r="B947" s="86" t="n">
        <v>49</v>
      </c>
      <c r="C947" s="109" t="inlineStr">
        <is>
          <t>Sandlerverse</t>
        </is>
      </c>
      <c r="D947" s="47" t="n"/>
      <c r="E947" s="87" t="inlineStr">
        <is>
          <t>RomCom</t>
        </is>
      </c>
      <c r="F947" s="88" t="n"/>
      <c r="G947" s="110" t="n"/>
      <c r="H947" s="115" t="n"/>
      <c r="I947" s="89" t="inlineStr">
        <is>
          <t>Columbia Pictures</t>
        </is>
      </c>
      <c r="J947" s="90" t="n">
        <v>2004</v>
      </c>
      <c r="K947" s="34">
        <f>ROW(K947)-1</f>
        <v/>
      </c>
      <c r="L947" s="91"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M947" s="36"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N947" s="37" t="inlineStr">
        <is>
          <t>https://image.tmdb.org/t/p/w500/5NxTW4SS6aUKZYnbQzh7UYNivd.jpg</t>
        </is>
      </c>
      <c r="O947" s="38" t="inlineStr">
        <is>
          <t>Adam Sandler, Drew Barrymore, Rob Schneider, Sean Astin, Lusia Strus, Dan Aykroyd, Amy Hill, Allen Covert</t>
        </is>
      </c>
      <c r="P947" s="39" t="inlineStr">
        <is>
          <t>Peter Segal</t>
        </is>
      </c>
      <c r="Q947" s="40" t="inlineStr">
        <is>
          <t>[{"Source": "Internet Movie Database", "Value": "6.8/10"}, {"Source": "Rotten Tomatoes", "Value": "45%"}, {"Source": "Metacritic", "Value": "48/100"}]</t>
        </is>
      </c>
      <c r="R947" s="41" t="inlineStr">
        <is>
          <t>196,482,882</t>
        </is>
      </c>
      <c r="S947" s="42" t="inlineStr">
        <is>
          <t>PG-13</t>
        </is>
      </c>
      <c r="T947" s="43" t="inlineStr">
        <is>
          <t>99</t>
        </is>
      </c>
      <c r="U947" s="44" t="inlineStr">
        <is>
          <t>{"link": "https://www.themoviedb.org/movie/1824-50-first-dates/watch?locale=CA",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7" s="45" t="inlineStr">
        <is>
          <t>75,000,000</t>
        </is>
      </c>
      <c r="W947" s="34" t="n">
        <v>1824</v>
      </c>
      <c r="X947" s="34" t="inlineStr">
        <is>
          <t>[9339, 2539, 9291, 9032, 9506, 2022, 11453, 50546, 38365, 232672, 10096, 3563, 2355, 40807, 7288, 54054, 9007, 4327, 6957, 9487]</t>
        </is>
      </c>
      <c r="Y947" s="34" t="inlineStr">
        <is>
          <t>45%</t>
        </is>
      </c>
      <c r="Z947" s="34" t="inlineStr">
        <is>
          <t>6.8/10</t>
        </is>
      </c>
      <c r="AA947" s="34" t="inlineStr">
        <is>
          <t>48/100</t>
        </is>
      </c>
      <c r="AB947" s="34" t="inlineStr">
        <is>
          <t>https://www.youtube.com/embed/17KJk3ErIx0</t>
        </is>
      </c>
      <c r="AC947" s="46" t="n">
        <v>1731215633548</v>
      </c>
    </row>
    <row r="948" ht="14.25" customHeight="1" s="130">
      <c r="A948" s="85" t="inlineStr">
        <is>
          <t>Haunted Mansion</t>
        </is>
      </c>
      <c r="B948" s="86" t="n">
        <v>49</v>
      </c>
      <c r="C948" s="109" t="inlineStr">
        <is>
          <t>Disney Live Action</t>
        </is>
      </c>
      <c r="D948" s="47" t="inlineStr">
        <is>
          <t>Disney Parks</t>
        </is>
      </c>
      <c r="E948" s="87" t="inlineStr">
        <is>
          <t>Horror</t>
        </is>
      </c>
      <c r="F948" s="88" t="inlineStr">
        <is>
          <t>Comedy</t>
        </is>
      </c>
      <c r="G948" s="110" t="inlineStr">
        <is>
          <t>Halloween</t>
        </is>
      </c>
      <c r="H948" s="115" t="n"/>
      <c r="I948" s="89" t="inlineStr">
        <is>
          <t>Disney</t>
        </is>
      </c>
      <c r="J948" s="90" t="n">
        <v>2023</v>
      </c>
      <c r="K948" s="34">
        <f>ROW(K948)-1</f>
        <v/>
      </c>
      <c r="L948" s="91"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M948" s="34" t="inlineStr">
        <is>
          <t>A woman and her son enlist a motley crew of so-called spiritual experts to help rid their home of supernatural squatters.</t>
        </is>
      </c>
      <c r="N948" s="34" t="inlineStr">
        <is>
          <t>https://image.tmdb.org/t/p/w500/8Im6DknDVxRiGXc5t8rVOJyzuNx.jpg</t>
        </is>
      </c>
      <c r="O948" s="34" t="inlineStr">
        <is>
          <t>Rosario Dawson, Chase W. Dillon, LaKeith Stanfield, Owen Wilson, Tiffany Haddish, Danny DeVito, Jared Leto, Jamie Lee Curtis</t>
        </is>
      </c>
      <c r="P948" s="34" t="inlineStr">
        <is>
          <t>Justin Simien</t>
        </is>
      </c>
      <c r="Q948" s="50" t="inlineStr">
        <is>
          <t>[{"Source": "Internet Movie Database", "Value": "6.0/10"}, {"Source": "Rotten Tomatoes", "Value": "38%"}]</t>
        </is>
      </c>
      <c r="R948" s="51" t="inlineStr">
        <is>
          <t>117,449,790</t>
        </is>
      </c>
      <c r="S948" s="34" t="inlineStr">
        <is>
          <t>PG-13</t>
        </is>
      </c>
      <c r="T948" s="34" t="inlineStr">
        <is>
          <t>123</t>
        </is>
      </c>
      <c r="U948" s="34" t="inlineStr">
        <is>
          <t>{"link": "https://www.themoviedb.org/movie/616747-haunted-mansion/watch?locale=CA",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8" s="51" t="inlineStr">
        <is>
          <t>157,800,000</t>
        </is>
      </c>
      <c r="W948" s="34" t="n">
        <v>616747</v>
      </c>
      <c r="X948" s="34" t="inlineStr">
        <is>
          <t>[267705, 1171989, 25831, 1002185, 945729, 10756, 820609, 1161048, 1001884, 1211419, 1183166, 568593, 826914, 1167725, 879502, 264529, 830721, 1043997, 570034, 814778]</t>
        </is>
      </c>
      <c r="Y948" s="34" t="inlineStr">
        <is>
          <t>38%</t>
        </is>
      </c>
      <c r="Z948" s="34" t="inlineStr">
        <is>
          <t>6.0/10</t>
        </is>
      </c>
      <c r="AA948" s="34" t="inlineStr">
        <is>
          <t>N/A</t>
        </is>
      </c>
      <c r="AB948" s="34" t="inlineStr">
        <is>
          <t>https://www.youtube.com/embed/iB_1o3c19y0</t>
        </is>
      </c>
      <c r="AC948" s="46" t="n">
        <v>1731215633548</v>
      </c>
    </row>
    <row r="949" ht="14.25" customHeight="1" s="130">
      <c r="A949" s="85" t="inlineStr">
        <is>
          <t>Spenser Confidential</t>
        </is>
      </c>
      <c r="B949" s="86" t="n">
        <v>49</v>
      </c>
      <c r="C949" s="109" t="n"/>
      <c r="D949" s="47" t="n"/>
      <c r="E949" s="87" t="inlineStr">
        <is>
          <t>Crime</t>
        </is>
      </c>
      <c r="F949" s="88" t="inlineStr">
        <is>
          <t>Action</t>
        </is>
      </c>
      <c r="G949" s="110" t="n"/>
      <c r="H949" s="115" t="inlineStr">
        <is>
          <t>Netflix</t>
        </is>
      </c>
      <c r="I949" s="89" t="inlineStr">
        <is>
          <t>Netflix</t>
        </is>
      </c>
      <c r="J949" s="90" t="n">
        <v>2020</v>
      </c>
      <c r="K949" s="34">
        <f>ROW(K949)-1</f>
        <v/>
      </c>
      <c r="L949" s="91" t="n"/>
      <c r="M949" s="36" t="inlineStr">
        <is>
          <t>Spenser, a former Boston patrolman who just got out from prison, teams up with Hawk, an aspiring fighter, to unravel the truth behind the death of two police officers.</t>
        </is>
      </c>
      <c r="N949" s="37" t="inlineStr">
        <is>
          <t>https://image.tmdb.org/t/p/w500/fePczipv6ZzDO2uoww4vTAu2Sq3.jpg</t>
        </is>
      </c>
      <c r="O949" s="38" t="inlineStr">
        <is>
          <t>Mark Wahlberg, Winston Duke, Alan Arkin, Iliza Shlesinger, Michael Gaston, Bokeem Woodbine, Marc Maron, James DuMont</t>
        </is>
      </c>
      <c r="P949" s="39" t="inlineStr">
        <is>
          <t>Peter Berg</t>
        </is>
      </c>
      <c r="Q949" s="40" t="inlineStr">
        <is>
          <t>[{"Source": "Internet Movie Database", "Value": "6.2/10"}, {"Source": "Rotten Tomatoes", "Value": "35%"}, {"Source": "Metacritic", "Value": "49/100"}]</t>
        </is>
      </c>
      <c r="R949" s="72" t="inlineStr">
        <is>
          <t>0</t>
        </is>
      </c>
      <c r="S949" s="42" t="inlineStr">
        <is>
          <t>R</t>
        </is>
      </c>
      <c r="T949" s="43" t="inlineStr">
        <is>
          <t>110</t>
        </is>
      </c>
      <c r="U949" s="44"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110}]}</t>
        </is>
      </c>
      <c r="V949" s="75" t="inlineStr">
        <is>
          <t>0</t>
        </is>
      </c>
      <c r="W949" s="34" t="n">
        <v>581600</v>
      </c>
      <c r="X949" s="34" t="inlineStr">
        <is>
          <t>[585759, 486131, 535292, 560192, 550302, 509967, 567970, 582596, 545609, 668195, 578189, 340022, 458897, 347188, 437297, 624060, 389165, 512019, 226140, 542928]</t>
        </is>
      </c>
      <c r="Y949" s="34" t="inlineStr">
        <is>
          <t>35%</t>
        </is>
      </c>
      <c r="Z949" s="34" t="inlineStr">
        <is>
          <t>6.2/10</t>
        </is>
      </c>
      <c r="AA949" s="34" t="inlineStr">
        <is>
          <t>49/100</t>
        </is>
      </c>
      <c r="AB949" s="34" t="inlineStr">
        <is>
          <t>https://www.youtube.com/embed/bgKEoHNi3Uc</t>
        </is>
      </c>
      <c r="AC949" s="46" t="n">
        <v>1731215633548</v>
      </c>
    </row>
    <row r="950" ht="14.25" customHeight="1" s="130">
      <c r="A950" s="85" t="inlineStr">
        <is>
          <t>The Family Stone</t>
        </is>
      </c>
      <c r="B950" s="86" t="n">
        <v>48</v>
      </c>
      <c r="C950" s="109" t="n"/>
      <c r="D950" s="47" t="n"/>
      <c r="E950" s="87" t="inlineStr">
        <is>
          <t>RomCom</t>
        </is>
      </c>
      <c r="F950" s="88" t="n"/>
      <c r="G950" s="110" t="inlineStr">
        <is>
          <t>Christmas</t>
        </is>
      </c>
      <c r="H950" s="115" t="n"/>
      <c r="I950" s="89" t="inlineStr">
        <is>
          <t>20th Century Studios</t>
        </is>
      </c>
      <c r="J950" s="90" t="n">
        <v>2005</v>
      </c>
      <c r="K950" s="34">
        <f>ROW(K950)-1</f>
        <v/>
      </c>
      <c r="L950" s="91" t="inlineStr">
        <is>
          <t xml:space="preserve">Carried by a great cast that share great chemistry with each other, this movie is close to being a solid holiday watch, but never quite makes it there. The film hinges on Sarah Jessica Parker's Meredith, and she is just too over the top hatable to be believable or redeemed. It's very hard to watch, which is not something you're looking for in a movie like this. She has no redeemable qualities, and it's very hard to understand why anyone would be in a relationship with her in the first place, never mind to the level they are at. The movie also has jarring tonal shifts from romcom to cry porn, sometimes from one shot to the next. The ending devolves into slapstick nonsense, which is immediately followed by a somber finale that is a little touching, but also out of place. They were close to having a holiday classic, but weren't able to tie it all together into an enjoyable package. </t>
        </is>
      </c>
      <c r="M950" s="34" t="inlineStr">
        <is>
          <t>An uptight, conservative businesswoman accompanies her boyfriend to his eccentric and outgoing family's annual Christmas celebration and finds that she's a fish out of water in their free-spirited way of life.</t>
        </is>
      </c>
      <c r="N950" s="34" t="inlineStr">
        <is>
          <t>https://image.tmdb.org/t/p/w500/bvs6TxyPQ1ZK5yySFpKlCHGvGty.jpg</t>
        </is>
      </c>
      <c r="O950" s="34" t="inlineStr">
        <is>
          <t>Dermot Mulroney, Sarah Jessica Parker, Diane Keaton, Luke Wilson, Claire Danes, Rachel McAdams, Craig T. Nelson, Tyrone Giordano</t>
        </is>
      </c>
      <c r="P950" s="34" t="inlineStr">
        <is>
          <t>Thomas Bezucha</t>
        </is>
      </c>
      <c r="Q950" s="34" t="inlineStr">
        <is>
          <t>[{"Source": "Internet Movie Database", "Value": "6.3/10"}, {"Source": "Rotten Tomatoes", "Value": "52%"}, {"Source": "Metacritic", "Value": "56/100"}]</t>
        </is>
      </c>
      <c r="R950" s="34" t="inlineStr">
        <is>
          <t>92,884,429</t>
        </is>
      </c>
      <c r="S950" s="34" t="inlineStr">
        <is>
          <t>PG-13</t>
        </is>
      </c>
      <c r="T950" s="34" t="inlineStr">
        <is>
          <t>103</t>
        </is>
      </c>
      <c r="U950" s="34" t="inlineStr">
        <is>
          <t>{"link": "https://www.themoviedb.org/movie/9043-the-family-stone/watch?locale=CA",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0" s="34" t="inlineStr">
        <is>
          <t>19,000,000</t>
        </is>
      </c>
      <c r="W950" s="34" t="n">
        <v>9043</v>
      </c>
      <c r="X950" s="34" t="inlineStr">
        <is>
          <t>[15450, 676859, 48139, 1950, 20860, 1253, 382951, 15568, 18923, 28313, 565348, 27594, 25221, 58156, 13827, 40573, 971503, 28989, 74894, 392625]</t>
        </is>
      </c>
      <c r="Y950" s="34" t="inlineStr">
        <is>
          <t>52%</t>
        </is>
      </c>
      <c r="Z950" s="34" t="inlineStr">
        <is>
          <t>6.3/10</t>
        </is>
      </c>
      <c r="AA950" s="34" t="inlineStr">
        <is>
          <t>56/100</t>
        </is>
      </c>
      <c r="AB950" s="34" t="inlineStr">
        <is>
          <t>https://www.youtube.com/embed/ps8DhuMfScQ</t>
        </is>
      </c>
      <c r="AC950" s="34" t="inlineStr">
        <is>
          <t>1734210742243</t>
        </is>
      </c>
    </row>
    <row r="951" ht="14.25" customHeight="1" s="130">
      <c r="A951" s="85" t="inlineStr">
        <is>
          <t>The Marvels</t>
        </is>
      </c>
      <c r="B951" s="86" t="n">
        <v>48</v>
      </c>
      <c r="C951" s="109" t="inlineStr">
        <is>
          <t>Marvel</t>
        </is>
      </c>
      <c r="D951" s="47" t="inlineStr">
        <is>
          <t>MCU</t>
        </is>
      </c>
      <c r="E951" s="87" t="inlineStr">
        <is>
          <t>Comic Book</t>
        </is>
      </c>
      <c r="F951" s="88" t="n"/>
      <c r="G951" s="110" t="n"/>
      <c r="H951" s="115" t="n"/>
      <c r="I951" s="89" t="inlineStr">
        <is>
          <t>Disney</t>
        </is>
      </c>
      <c r="J951" s="90" t="n">
        <v>2023</v>
      </c>
      <c r="K951" s="34">
        <f>ROW(K951)-1</f>
        <v/>
      </c>
      <c r="L951" s="91"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M951" s="36"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N951" s="37" t="inlineStr">
        <is>
          <t>https://image.tmdb.org/t/p/w500/9GBhzXMFjgcZ3FdR9w3bUMMTps5.jpg</t>
        </is>
      </c>
      <c r="O951" s="38" t="inlineStr">
        <is>
          <t>Brie Larson, Teyonah Parris, Iman Vellani, Zawe Ashton, Samuel L. Jackson, Gary Lewis, Park Seo-jun, Zenobia Shroff</t>
        </is>
      </c>
      <c r="P951" s="39" t="inlineStr">
        <is>
          <t>Nia DaCosta</t>
        </is>
      </c>
      <c r="Q951" s="40" t="inlineStr">
        <is>
          <t>[{"Source": "Internet Movie Database", "Value": "5.5/10"}, {"Source": "Rotten Tomatoes", "Value": "62%"}, {"Source": "Metacritic", "Value": "50/100"}]</t>
        </is>
      </c>
      <c r="R951" s="41" t="inlineStr">
        <is>
          <t>207,089,999</t>
        </is>
      </c>
      <c r="S951" s="42" t="inlineStr">
        <is>
          <t>PG-13</t>
        </is>
      </c>
      <c r="T951" s="43" t="inlineStr">
        <is>
          <t>105</t>
        </is>
      </c>
      <c r="U951" s="44" t="inlineStr">
        <is>
          <t>{"link": "https://www.themoviedb.org/movie/609681-the-marvels/watch?locale=CA",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1" s="45" t="inlineStr">
        <is>
          <t>274,800,000</t>
        </is>
      </c>
      <c r="W951" s="34" t="n">
        <v>609681</v>
      </c>
      <c r="X951" s="34" t="inlineStr">
        <is>
          <t>[572802, 1022796, 695721, 787699, 955916, 940551, 800158, 753342, 1211483, 1212073, 967582, 866398, 670292, 945729, 1029575, 507089, 799155, 634492, 1071215, 814776]</t>
        </is>
      </c>
      <c r="Y951" s="34" t="inlineStr">
        <is>
          <t>62%</t>
        </is>
      </c>
      <c r="Z951" s="34" t="inlineStr">
        <is>
          <t>5.5/10</t>
        </is>
      </c>
      <c r="AA951" s="34" t="inlineStr">
        <is>
          <t>50/100</t>
        </is>
      </c>
      <c r="AB951" s="34" t="inlineStr">
        <is>
          <t>https://www.youtube.com/embed/uwmDH12MAA4</t>
        </is>
      </c>
      <c r="AC951" s="46" t="n">
        <v>1731215633548</v>
      </c>
    </row>
    <row r="952" ht="14.25" customHeight="1" s="130">
      <c r="A952" s="85" t="inlineStr">
        <is>
          <t>Scary Movie</t>
        </is>
      </c>
      <c r="B952" s="86" t="n">
        <v>48</v>
      </c>
      <c r="C952" s="109" t="inlineStr">
        <is>
          <t>Scary Movie</t>
        </is>
      </c>
      <c r="D952" s="47" t="n"/>
      <c r="E952" s="87" t="inlineStr">
        <is>
          <t>Comedy</t>
        </is>
      </c>
      <c r="F952" s="88" t="inlineStr">
        <is>
          <t>Parody</t>
        </is>
      </c>
      <c r="G952" s="110" t="n"/>
      <c r="H952" s="115" t="n"/>
      <c r="I952" s="89" t="inlineStr">
        <is>
          <t>Dimension Films</t>
        </is>
      </c>
      <c r="J952" s="90" t="n">
        <v>2000</v>
      </c>
      <c r="K952" s="34">
        <f>ROW(K952)-1</f>
        <v/>
      </c>
      <c r="L952" s="91" t="n"/>
      <c r="M952" s="36"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N952" s="37" t="inlineStr">
        <is>
          <t>https://image.tmdb.org/t/p/w500/lRQiJXETkCnVVurHmglNvMXrZOx.jpg</t>
        </is>
      </c>
      <c r="O952" s="38" t="inlineStr">
        <is>
          <t>Anna Faris, Jon Abrahams, Marlon Wayans, Shawn Wayans, Regina Hall, Shannon Elizabeth, Cheri Oteri, Carmen Electra</t>
        </is>
      </c>
      <c r="P952" s="39" t="inlineStr">
        <is>
          <t>Keenen Ivory Wayans</t>
        </is>
      </c>
      <c r="Q952" s="40" t="inlineStr">
        <is>
          <t>[{"Source": "Internet Movie Database", "Value": "6.3/10"}, {"Source": "Rotten Tomatoes", "Value": "51%"}, {"Source": "Metacritic", "Value": "48/100"}]</t>
        </is>
      </c>
      <c r="R952" s="41" t="inlineStr">
        <is>
          <t>278,019,771</t>
        </is>
      </c>
      <c r="S952" s="42" t="inlineStr">
        <is>
          <t>R</t>
        </is>
      </c>
      <c r="T952" s="43" t="inlineStr">
        <is>
          <t>88</t>
        </is>
      </c>
      <c r="U952" s="44" t="inlineStr">
        <is>
          <t>{"link": "https://www.themoviedb.org/movie/4247-scary-movie/watch?locale=CA",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952" s="45" t="inlineStr">
        <is>
          <t>19,000,000</t>
        </is>
      </c>
      <c r="W952" s="34" t="n">
        <v>4247</v>
      </c>
      <c r="X952" s="34" t="inlineStr">
        <is>
          <t>[4248, 4256, 4258, 4257, 3600, 2105, 12153, 8698, 9472, 8871, 60670, 4234, 184345, 11282, 246355, 11891, 139038, 1584, 8467, 8859]</t>
        </is>
      </c>
      <c r="Y952" s="34" t="inlineStr">
        <is>
          <t>51%</t>
        </is>
      </c>
      <c r="Z952" s="34" t="inlineStr">
        <is>
          <t>6.3/10</t>
        </is>
      </c>
      <c r="AA952" s="34" t="inlineStr">
        <is>
          <t>48/100</t>
        </is>
      </c>
      <c r="AB952" s="34" t="inlineStr">
        <is>
          <t>https://www.youtube.com/embed/HTLPULt0eJ4</t>
        </is>
      </c>
      <c r="AC952" s="46" t="n">
        <v>1731215633548</v>
      </c>
    </row>
    <row r="953" ht="14.25" customHeight="1" s="130">
      <c r="A953" s="85" t="inlineStr">
        <is>
          <t>Escape Plan</t>
        </is>
      </c>
      <c r="B953" s="86" t="n">
        <v>48</v>
      </c>
      <c r="C953" s="109" t="inlineStr">
        <is>
          <t>Escape Plan</t>
        </is>
      </c>
      <c r="D953" s="47" t="n"/>
      <c r="E953" s="87" t="inlineStr">
        <is>
          <t>Action</t>
        </is>
      </c>
      <c r="F953" s="88" t="n"/>
      <c r="G953" s="110" t="n"/>
      <c r="H953" s="115" t="n"/>
      <c r="I953" s="89" t="inlineStr">
        <is>
          <t>Lionsgate</t>
        </is>
      </c>
      <c r="J953" s="90" t="n">
        <v>2013</v>
      </c>
      <c r="K953" s="34">
        <f>ROW(K953)-1</f>
        <v/>
      </c>
      <c r="L953" s="91"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M953" s="36"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N953" s="37" t="inlineStr">
        <is>
          <t>https://image.tmdb.org/t/p/w500/k09ydRsOtdjCUxierkknRdujIF2.jpg</t>
        </is>
      </c>
      <c r="O953" s="38" t="inlineStr">
        <is>
          <t>Sylvester Stallone, Arnold Schwarzenegger, Jim Caviezel, 50 Cent, Sam Neill, Vinnie Jones, Faran Tahir, Vincent D'Onofrio</t>
        </is>
      </c>
      <c r="P953" s="39" t="inlineStr">
        <is>
          <t>Mikael Håfström</t>
        </is>
      </c>
      <c r="Q953" s="40" t="inlineStr">
        <is>
          <t>[{"Source": "Internet Movie Database", "Value": "6.7/10"}, {"Source": "Rotten Tomatoes", "Value": "50%"}, {"Source": "Metacritic", "Value": "49/100"}]</t>
        </is>
      </c>
      <c r="R953" s="41" t="inlineStr">
        <is>
          <t>137,328,301</t>
        </is>
      </c>
      <c r="S953" s="42" t="inlineStr">
        <is>
          <t>R</t>
        </is>
      </c>
      <c r="T953" s="43" t="inlineStr">
        <is>
          <t>115</t>
        </is>
      </c>
      <c r="U953" s="44" t="inlineStr">
        <is>
          <t>{"link": "https://www.themoviedb.org/movie/107846-escape-plan/watch?locale=CA",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"/2ino0WmHA4GROB7NYKzT6PGqLcb.jpg", "provider_id": 528, "provider_name": "AMC+ Amazon Channel", "display_priority": 90}, {"logo_path": "/ovmu6uot1XVvsemM2dDySXLiX57.jpg", "provider_id": 526, "provider_name": "AMC+", "display_priority": 91}, {"logo_path": "/8aBqoNeGGr0oSA85iopgNZUOTOc.jpg", "provider_id": 2100, "provider_name": "Amazon Prime Video with Ads", "display_priority": 152}],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3" s="45" t="inlineStr">
        <is>
          <t>50,000,000</t>
        </is>
      </c>
      <c r="W953" s="34" t="n">
        <v>107846</v>
      </c>
      <c r="X953" s="34" t="inlineStr">
        <is>
          <t>[440471, 480042, 225574, 76640, 80274, 76163, 138103, 109424, 64807, 208134, 112205, 147773, 136400, 68724, 468292, 27578, 296340, 144336, 109091, 253412]</t>
        </is>
      </c>
      <c r="Y953" s="34" t="inlineStr">
        <is>
          <t>50%</t>
        </is>
      </c>
      <c r="Z953" s="34" t="inlineStr">
        <is>
          <t>6.7/10</t>
        </is>
      </c>
      <c r="AA953" s="34" t="inlineStr">
        <is>
          <t>49/100</t>
        </is>
      </c>
      <c r="AB953" s="34" t="inlineStr">
        <is>
          <t>https://www.youtube.com/embed/BrV-SXI6Nmo</t>
        </is>
      </c>
      <c r="AC953" s="46" t="n">
        <v>1731215633548</v>
      </c>
    </row>
    <row r="954" ht="14.25" customHeight="1" s="130">
      <c r="A954" s="85" t="inlineStr">
        <is>
          <t>The Aristocats</t>
        </is>
      </c>
      <c r="B954" s="86" t="n">
        <v>48</v>
      </c>
      <c r="C954" s="109" t="inlineStr">
        <is>
          <t>Disney Animation</t>
        </is>
      </c>
      <c r="D954" s="47" t="n"/>
      <c r="E954" s="87" t="inlineStr">
        <is>
          <t>Animated</t>
        </is>
      </c>
      <c r="F954" s="88" t="n"/>
      <c r="G954" s="110" t="n"/>
      <c r="H954" s="115" t="n"/>
      <c r="I954" s="89" t="inlineStr">
        <is>
          <t>Disney</t>
        </is>
      </c>
      <c r="J954" s="90" t="n">
        <v>1970</v>
      </c>
      <c r="K954" s="34">
        <f>ROW(K954)-1</f>
        <v/>
      </c>
      <c r="L954" s="91" t="n"/>
      <c r="M954" s="34"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N954" s="34" t="inlineStr">
        <is>
          <t>https://image.tmdb.org/t/p/w500/aOWs5XMJEABN6SKCTJBCoeD1kCA.jpg</t>
        </is>
      </c>
      <c r="O954" s="34" t="inlineStr">
        <is>
          <t>Phil Harris, Eva Gabor, Roddy Maude-Roxby, Sterling Holloway, Scatman Crothers, Paul Winchell, Lord Tim Hudson, Vito Scotti</t>
        </is>
      </c>
      <c r="P954" s="34" t="inlineStr">
        <is>
          <t>Wolfgang Reitherman</t>
        </is>
      </c>
      <c r="Q954" s="50" t="inlineStr">
        <is>
          <t>[{"Source": "Internet Movie Database", "Value": "7.1/10"}, {"Source": "Rotten Tomatoes", "Value": "64%"}, {"Source": "Metacritic", "Value": "66/100"}]</t>
        </is>
      </c>
      <c r="R954" s="51" t="inlineStr">
        <is>
          <t>191,000,000</t>
        </is>
      </c>
      <c r="S954" s="34" t="inlineStr">
        <is>
          <t>G</t>
        </is>
      </c>
      <c r="T954" s="34" t="inlineStr">
        <is>
          <t>78</t>
        </is>
      </c>
      <c r="U954" s="34" t="inlineStr">
        <is>
          <t>{"link": "https://www.themoviedb.org/movie/10112-the-aristocats/watch?locale=CA",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54" s="51" t="inlineStr">
        <is>
          <t>4,000,000</t>
        </is>
      </c>
      <c r="W954" s="34" t="n">
        <v>10112</v>
      </c>
      <c r="X954" s="34" t="inlineStr">
        <is>
          <t>[11886, 9325, 11319, 10340, 12230, 11708, 9078, 10948, 10693, 12335, 12092, 21032, 10198, 3170, 10545, 250480, 11360, 10144, 10530, 12233]</t>
        </is>
      </c>
      <c r="Y954" s="34" t="inlineStr">
        <is>
          <t>64%</t>
        </is>
      </c>
      <c r="Z954" s="34" t="inlineStr">
        <is>
          <t>7.1/10</t>
        </is>
      </c>
      <c r="AA954" s="34" t="inlineStr">
        <is>
          <t>66/100</t>
        </is>
      </c>
      <c r="AB954" s="34" t="inlineStr">
        <is>
          <t>https://www.youtube.com/embed/h6M_OJ41NfA</t>
        </is>
      </c>
      <c r="AC954" s="46" t="n">
        <v>1731215633548</v>
      </c>
    </row>
    <row r="955" ht="14.25" customHeight="1" s="130">
      <c r="A955" s="85" t="inlineStr">
        <is>
          <t>Trolls World Tour</t>
        </is>
      </c>
      <c r="B955" s="86" t="n">
        <v>48</v>
      </c>
      <c r="C955" s="109" t="inlineStr">
        <is>
          <t>Trolls</t>
        </is>
      </c>
      <c r="D955" s="47" t="n"/>
      <c r="E955" s="87" t="inlineStr">
        <is>
          <t>Animated</t>
        </is>
      </c>
      <c r="F955" s="88" t="n"/>
      <c r="G955" s="110" t="n"/>
      <c r="H955" s="115" t="n"/>
      <c r="I955" s="89" t="inlineStr">
        <is>
          <t>Dreamworks</t>
        </is>
      </c>
      <c r="J955" s="90" t="n">
        <v>2020</v>
      </c>
      <c r="K955" s="34">
        <f>ROW(K955)-1</f>
        <v/>
      </c>
      <c r="L955" s="91"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M955" s="34"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N955" s="34" t="inlineStr">
        <is>
          <t>https://image.tmdb.org/t/p/w500/7W0G3YECgDAfnuiHG91r8WqgIOe.jpg</t>
        </is>
      </c>
      <c r="O955" s="34" t="inlineStr">
        <is>
          <t>Anna Kendrick, Justin Timberlake, Ron Funches, Rachel Bloom, James Corden, Kelly Clarkson, Anderson .Paak, Sam Rockwell</t>
        </is>
      </c>
      <c r="P955" s="34" t="inlineStr">
        <is>
          <t>Walt Dohrn</t>
        </is>
      </c>
      <c r="Q955" s="50" t="inlineStr">
        <is>
          <t>[{"Source": "Internet Movie Database", "Value": "6.1/10"}, {"Source": "Rotten Tomatoes", "Value": "72%"}, {"Source": "Metacritic", "Value": "51/100"}]</t>
        </is>
      </c>
      <c r="R955" s="34" t="inlineStr">
        <is>
          <t>49,276,818</t>
        </is>
      </c>
      <c r="S955" s="34" t="inlineStr">
        <is>
          <t>PG</t>
        </is>
      </c>
      <c r="T955" s="34" t="inlineStr">
        <is>
          <t>91</t>
        </is>
      </c>
      <c r="U955" s="34" t="inlineStr">
        <is>
          <t>{"link": "https://www.themoviedb.org/movie/446893-trolls-world-tour/watch?locale=CA",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5" s="34" t="inlineStr">
        <is>
          <t>90,000,000</t>
        </is>
      </c>
      <c r="W955" s="34" t="n">
        <v>446893</v>
      </c>
      <c r="X955" s="34" t="inlineStr">
        <is>
          <t>[136799, 901362, 425001, 560044, 505225, 385103, 738215, 508439, 531499, 454458, 431693, 484510, 640344, 454626, 316322, 624963, 378112, 547012, 587424, 508138]</t>
        </is>
      </c>
      <c r="Y955" s="34" t="inlineStr">
        <is>
          <t>72%</t>
        </is>
      </c>
      <c r="Z955" s="34" t="inlineStr">
        <is>
          <t>6.1/10</t>
        </is>
      </c>
      <c r="AA955" s="34" t="inlineStr">
        <is>
          <t>51/100</t>
        </is>
      </c>
      <c r="AB955" s="34" t="inlineStr">
        <is>
          <t>https://www.youtube.com/embed/08AExF6dETA</t>
        </is>
      </c>
      <c r="AC955" s="46" t="n">
        <v>1731215633548</v>
      </c>
    </row>
    <row r="956" ht="14.25" customHeight="1" s="130">
      <c r="A956" s="85" t="inlineStr">
        <is>
          <t>A Christmas Carol</t>
        </is>
      </c>
      <c r="B956" s="86" t="n">
        <v>48</v>
      </c>
      <c r="C956" s="109" t="inlineStr">
        <is>
          <t>Disney Animation</t>
        </is>
      </c>
      <c r="D956" s="47" t="n"/>
      <c r="E956" s="87" t="inlineStr">
        <is>
          <t>Animated</t>
        </is>
      </c>
      <c r="F956" s="88" t="n"/>
      <c r="G956" s="110" t="inlineStr">
        <is>
          <t>Christmas</t>
        </is>
      </c>
      <c r="H956" s="115" t="n"/>
      <c r="I956" s="89" t="inlineStr">
        <is>
          <t>Disney</t>
        </is>
      </c>
      <c r="J956" s="90" t="n">
        <v>2009</v>
      </c>
      <c r="K956" s="34">
        <f>ROW(K956)-1</f>
        <v/>
      </c>
      <c r="L956" s="91" t="inlineStr">
        <is>
          <t>Whether or not you like this animation style will absolutely make or break this. The animation is the only thing differentiating this from the dozens of other adaptations of Christmas Carol. To me, it is still very offputting, and while it looks better in some places than the Polar Express, in others it's almost more offputting. Most of the movie looks like an extended PS3 cutscene with no chance to actually play a game. The mouths of the characters don't always line up with the voices, and I feel like a lot of the performance by the actors is lost in translation. Definitely the worst of the three Disney produced Christmas Carol adaptations. The movie's tone is extremely dark for a Disney movie, but only moderately dark for a Christmas Carol adaptation. At the end, one of the characters breaks the fourth wall, and it is extremely jarring since that was never a part of the rest of the movie. Doesn't hold a candle to the greatest Christmas Carol of all time, the Muppet Christmas Carol.</t>
        </is>
      </c>
      <c r="M956" s="34" t="inlineStr">
        <is>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is>
      </c>
      <c r="N956" s="34" t="inlineStr">
        <is>
          <t>https://image.tmdb.org/t/p/w500/xNwlAIdx1Ln28GRiQttUP9Gojy2.jpg</t>
        </is>
      </c>
      <c r="O956" s="34" t="inlineStr">
        <is>
          <t>Jim Carrey, Gary Oldman, Colin Firth, Robin Wright, Cary Elwes, Bob Hoskins, Daryl Sabara, Steve Valentine</t>
        </is>
      </c>
      <c r="P956" s="34" t="inlineStr">
        <is>
          <t>Robert Zemeckis</t>
        </is>
      </c>
      <c r="Q956" s="34" t="inlineStr">
        <is>
          <t>[{"Source": "Internet Movie Database", "Value": "6.8/10"}, {"Source": "Rotten Tomatoes", "Value": "52%"}, {"Source": "Metacritic", "Value": "55/100"}]</t>
        </is>
      </c>
      <c r="R956" s="34" t="inlineStr">
        <is>
          <t>325,286,646</t>
        </is>
      </c>
      <c r="S956" s="34" t="inlineStr">
        <is>
          <t>PG</t>
        </is>
      </c>
      <c r="T956" s="34" t="inlineStr">
        <is>
          <t>94</t>
        </is>
      </c>
      <c r="U956" s="34" t="inlineStr">
        <is>
          <t>{"link": "https://www.themoviedb.org/movie/17979-a-christmas-carol/watch?locale=CA",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56" s="34" t="inlineStr">
        <is>
          <t>200,000,000</t>
        </is>
      </c>
      <c r="W956" s="34" t="n">
        <v>17979</v>
      </c>
      <c r="X956" s="34" t="inlineStr">
        <is>
          <t>[5255, 58224, 14813, 8871, 11283, 850, 16716, 13189, 856245, 12403, 22794, 11774, 85739, 606117, 16577, 2310, 10437, 285783, 44877, 27884]</t>
        </is>
      </c>
      <c r="Y956" s="34" t="inlineStr">
        <is>
          <t>52%</t>
        </is>
      </c>
      <c r="Z956" s="34" t="inlineStr">
        <is>
          <t>6.8/10</t>
        </is>
      </c>
      <c r="AA956" s="34" t="inlineStr">
        <is>
          <t>55/100</t>
        </is>
      </c>
      <c r="AB956" s="34" t="inlineStr">
        <is>
          <t>https://www.youtube.com/embed/i6-RJDJjkEg</t>
        </is>
      </c>
      <c r="AC956" s="34" t="inlineStr">
        <is>
          <t>1734210742243</t>
        </is>
      </c>
    </row>
    <row r="957" ht="14.25" customHeight="1" s="130">
      <c r="A957" s="85" t="inlineStr">
        <is>
          <t>Disenchanted</t>
        </is>
      </c>
      <c r="B957" s="86" t="n">
        <v>48</v>
      </c>
      <c r="C957" s="109" t="inlineStr">
        <is>
          <t>Disney Live Action</t>
        </is>
      </c>
      <c r="D957" s="47" t="inlineStr">
        <is>
          <t>Disney Hybrid</t>
        </is>
      </c>
      <c r="E957" s="87" t="inlineStr">
        <is>
          <t>Fantasy</t>
        </is>
      </c>
      <c r="F957" s="88" t="inlineStr">
        <is>
          <t>Princess</t>
        </is>
      </c>
      <c r="G957" s="110" t="n"/>
      <c r="H957" s="115" t="inlineStr">
        <is>
          <t>Disney+</t>
        </is>
      </c>
      <c r="I957" s="89" t="inlineStr">
        <is>
          <t>Disney</t>
        </is>
      </c>
      <c r="J957" s="90" t="n">
        <v>2022</v>
      </c>
      <c r="K957" s="34">
        <f>ROW(K957)-1</f>
        <v/>
      </c>
      <c r="L957" s="91" t="inlineStr">
        <is>
          <t>A good first, middling second, and terrible third acts. Great acting all around, but a disappointing follow up to a modern classic. Feels soulless at times, and lacks the clever satire of the first.</t>
        </is>
      </c>
      <c r="M957" s="34"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N957" s="34" t="inlineStr">
        <is>
          <t>https://image.tmdb.org/t/p/w500/uyNLq2Dc3s4IOdcYTU8ZtM2lTjb.jpg</t>
        </is>
      </c>
      <c r="O957" s="34" t="inlineStr">
        <is>
          <t>Amy Adams, Patrick Dempsey, Maya Rudolph, Gabriella Baldacchino, James Marsden, Idina Menzel, Yvette Nicole Brown, Jayma Mays</t>
        </is>
      </c>
      <c r="P957" s="34" t="inlineStr">
        <is>
          <t>Adam Shankman</t>
        </is>
      </c>
      <c r="Q957" s="50" t="inlineStr">
        <is>
          <t>[{"Source": "Internet Movie Database", "Value": "5.6/10"}, {"Source": "Metacritic", "Value": "50/100"}]</t>
        </is>
      </c>
      <c r="R957" s="34" t="inlineStr">
        <is>
          <t>0</t>
        </is>
      </c>
      <c r="S957" s="34" t="inlineStr">
        <is>
          <t>PG</t>
        </is>
      </c>
      <c r="T957" s="34" t="inlineStr">
        <is>
          <t>119</t>
        </is>
      </c>
      <c r="U957" s="34" t="inlineStr">
        <is>
          <t>{"link": "https://www.themoviedb.org/movie/338958-disenchanted/watch?locale=CA", "flatrate": [{"logo_path": "/97yvRBw1GzX7fXprcF80er19ot.jpg", "provider_id": 337, "provider_name": "Disney Plus", "display_priority": 1}]}</t>
        </is>
      </c>
      <c r="V957" s="34" t="inlineStr">
        <is>
          <t>0</t>
        </is>
      </c>
      <c r="W957" s="34" t="n">
        <v>338958</v>
      </c>
      <c r="X957" s="34" t="inlineStr">
        <is>
          <t>[4523, 928745, 668461, 830784, 774752, 833097, 642885, 436270, 829280, 10510, 747803, 1050266, 987758, 1037348, 1113448, 903939, 489939, 698583, 843621, 716532]</t>
        </is>
      </c>
      <c r="Y957" s="34" t="inlineStr">
        <is>
          <t>N/A</t>
        </is>
      </c>
      <c r="Z957" s="34" t="inlineStr">
        <is>
          <t>5.6/10</t>
        </is>
      </c>
      <c r="AA957" s="34" t="inlineStr">
        <is>
          <t>50/100</t>
        </is>
      </c>
      <c r="AB957" s="34" t="inlineStr">
        <is>
          <t>https://www.youtube.com/embed/DY63dfyn7HQ</t>
        </is>
      </c>
      <c r="AC957" s="46" t="n">
        <v>1731215633548</v>
      </c>
    </row>
    <row r="958" ht="14.25" customHeight="1" s="130">
      <c r="A958" s="85" t="inlineStr">
        <is>
          <t>Disclosure</t>
        </is>
      </c>
      <c r="B958" s="86" t="n">
        <v>48</v>
      </c>
      <c r="C958" s="109" t="n"/>
      <c r="D958" s="47" t="n"/>
      <c r="E958" s="87" t="inlineStr">
        <is>
          <t>Drama</t>
        </is>
      </c>
      <c r="F958" s="88" t="inlineStr">
        <is>
          <t>Mystery</t>
        </is>
      </c>
      <c r="G958" s="110" t="n"/>
      <c r="H958" s="115" t="n"/>
      <c r="I958" s="89" t="inlineStr">
        <is>
          <t>Warner Bros.</t>
        </is>
      </c>
      <c r="J958" s="90" t="n">
        <v>1994</v>
      </c>
      <c r="K958" s="34">
        <f>ROW(K958)-1</f>
        <v/>
      </c>
      <c r="L958" s="91" t="n"/>
      <c r="M958" s="36" t="inlineStr">
        <is>
          <t>A computer specialist is sued for sexual harassment by a former lover turned boss who initiated the act forcefully, which threatens both his career and his personal life.</t>
        </is>
      </c>
      <c r="N958" s="37" t="inlineStr">
        <is>
          <t>https://image.tmdb.org/t/p/w500/eBWkYsKvOVClb4pdgCuxxB8QaGY.jpg</t>
        </is>
      </c>
      <c r="O958" s="38" t="inlineStr">
        <is>
          <t>Michael Douglas, Demi Moore, Donald Sutherland, Dylan Baker, Jacqueline Kim, Roma Maffia, Caroline Goodall, Rosemary Forsyth</t>
        </is>
      </c>
      <c r="P958" s="39" t="inlineStr">
        <is>
          <t>Barry Levinson</t>
        </is>
      </c>
      <c r="Q958" s="40" t="inlineStr">
        <is>
          <t>[{"Source": "Internet Movie Database", "Value": "6.2/10"}, {"Source": "Rotten Tomatoes", "Value": "59%"}, {"Source": "Metacritic", "Value": "58/100"}]</t>
        </is>
      </c>
      <c r="R958" s="41" t="inlineStr">
        <is>
          <t>214,015,089</t>
        </is>
      </c>
      <c r="S958" s="42" t="inlineStr">
        <is>
          <t>R</t>
        </is>
      </c>
      <c r="T958" s="43" t="inlineStr">
        <is>
          <t>128</t>
        </is>
      </c>
      <c r="U958" s="44" t="inlineStr">
        <is>
          <t>{"link": "https://www.themoviedb.org/movie/8984-disclosure/watch?locale=CA",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8" s="45" t="inlineStr">
        <is>
          <t>55,000,000</t>
        </is>
      </c>
      <c r="W958" s="34" t="n">
        <v>8984</v>
      </c>
      <c r="X958" s="34" t="inlineStr">
        <is>
          <t>[9879, 17641, 259611, 158150, 29592, 14347, 635769, 44191, 83172, 81438, 21052, 371097, 296366, 2087, 764517, 4823, 10671, 1076708, 621954, 405882]</t>
        </is>
      </c>
      <c r="Y958" s="34" t="inlineStr">
        <is>
          <t>59%</t>
        </is>
      </c>
      <c r="Z958" s="34" t="inlineStr">
        <is>
          <t>6.2/10</t>
        </is>
      </c>
      <c r="AA958" s="34" t="inlineStr">
        <is>
          <t>58/100</t>
        </is>
      </c>
      <c r="AB958" s="34" t="inlineStr">
        <is>
          <t>https://www.youtube.com/embed/_UtApAxpjJ0</t>
        </is>
      </c>
      <c r="AC958" s="46" t="n">
        <v>1731215633548</v>
      </c>
    </row>
    <row r="959" ht="14.25" customHeight="1" s="130">
      <c r="A959" s="85" t="inlineStr">
        <is>
          <t>Snake Eyes</t>
        </is>
      </c>
      <c r="B959" s="86" t="n">
        <v>47</v>
      </c>
      <c r="C959" s="109" t="n"/>
      <c r="D959" s="47" t="n"/>
      <c r="E959" s="87" t="inlineStr">
        <is>
          <t>Crime</t>
        </is>
      </c>
      <c r="F959" s="88" t="inlineStr">
        <is>
          <t>Thriller</t>
        </is>
      </c>
      <c r="G959" s="110" t="n"/>
      <c r="H959" s="115" t="n"/>
      <c r="I959" s="89" t="inlineStr">
        <is>
          <t>Paramount Pictures</t>
        </is>
      </c>
      <c r="J959" s="90" t="n">
        <v>1998</v>
      </c>
      <c r="K959" s="34">
        <f>ROW(K959)-1</f>
        <v/>
      </c>
      <c r="L959" s="91" t="n"/>
      <c r="M959" s="36"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N959" s="37" t="inlineStr">
        <is>
          <t>https://image.tmdb.org/t/p/w500/gsh9mQKRrr4M90XC9Rr0wxefc9u.jpg</t>
        </is>
      </c>
      <c r="O959" s="38" t="inlineStr">
        <is>
          <t>Nicolas Cage, Gary Sinise, Carla Gugino, John Heard, Stan Shaw, Kevin Dunn, Michael Rispoli, Joel Fabiani</t>
        </is>
      </c>
      <c r="P959" s="39" t="inlineStr">
        <is>
          <t>Brian De Palma</t>
        </is>
      </c>
      <c r="Q959" s="40" t="inlineStr">
        <is>
          <t>[{"Source": "Internet Movie Database", "Value": "6.1/10"}, {"Source": "Rotten Tomatoes", "Value": "43%"}, {"Source": "Metacritic", "Value": "52/100"}]</t>
        </is>
      </c>
      <c r="R959" s="41" t="inlineStr">
        <is>
          <t>103,900,000</t>
        </is>
      </c>
      <c r="S959" s="42" t="inlineStr">
        <is>
          <t>R</t>
        </is>
      </c>
      <c r="T959" s="43" t="inlineStr">
        <is>
          <t>98</t>
        </is>
      </c>
      <c r="U959" s="44" t="inlineStr">
        <is>
          <t>{"link": "https://www.themoviedb.org/movie/8688-snake-eyes/watch?locale=CA",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9" s="45" t="inlineStr">
        <is>
          <t>73,000,000</t>
        </is>
      </c>
      <c r="W959" s="34" t="n">
        <v>8688</v>
      </c>
      <c r="X959" s="34" t="inlineStr">
        <is>
          <t>[57601, 13819, 50197, 24062, 61461, 89827, 126509, 469095, 8224, 73741, 891965, 78784, 941220, 66540, 41806, 9448, 31936, 215776, 53200, 11507]</t>
        </is>
      </c>
      <c r="Y959" s="34" t="inlineStr">
        <is>
          <t>43%</t>
        </is>
      </c>
      <c r="Z959" s="34" t="inlineStr">
        <is>
          <t>6.1/10</t>
        </is>
      </c>
      <c r="AA959" s="34" t="inlineStr">
        <is>
          <t>52/100</t>
        </is>
      </c>
      <c r="AB959" s="34" t="inlineStr">
        <is>
          <t>https://www.youtube.com/embed/LwNgUdp2otk</t>
        </is>
      </c>
      <c r="AC959" s="46" t="n">
        <v>1731215633548</v>
      </c>
    </row>
    <row r="960" ht="14.25" customHeight="1" s="130">
      <c r="A960" s="85" t="inlineStr">
        <is>
          <t>We Have a Ghost</t>
        </is>
      </c>
      <c r="B960" s="86" t="n">
        <v>47</v>
      </c>
      <c r="C960" s="109" t="n"/>
      <c r="D960" s="47" t="n"/>
      <c r="E960" s="87" t="inlineStr">
        <is>
          <t>Comedy</t>
        </is>
      </c>
      <c r="F960" s="88" t="n"/>
      <c r="G960" s="110" t="n"/>
      <c r="H960" s="115" t="inlineStr">
        <is>
          <t>Netflix</t>
        </is>
      </c>
      <c r="I960" s="89" t="inlineStr">
        <is>
          <t>Netflix</t>
        </is>
      </c>
      <c r="J960" s="90" t="n">
        <v>2023</v>
      </c>
      <c r="K960" s="34">
        <f>ROW(K960)-1</f>
        <v/>
      </c>
      <c r="L960" s="91"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M960" s="36" t="inlineStr">
        <is>
          <t>After Kevin finds a ghost named Ernest haunting his new home, he becomes an overnight social media sensation. But when Kevin and Ernest go rogue to investigate the mystery of the latter's past, they become targets of the CIA.</t>
        </is>
      </c>
      <c r="N960" s="37" t="inlineStr">
        <is>
          <t>https://image.tmdb.org/t/p/w500/xo0fgAUoEeVQ7KsKeMWypyglvnf.jpg</t>
        </is>
      </c>
      <c r="O960" s="38" t="inlineStr">
        <is>
          <t>David Harbour, Jahi Di'Allo Winston, Anthony Mackie, Erica Ash, Niles Fitch, Isabella Russo, Tig Notaro, Tom Bower</t>
        </is>
      </c>
      <c r="P960" s="39" t="inlineStr">
        <is>
          <t>Christopher Landon</t>
        </is>
      </c>
      <c r="Q960" s="40" t="inlineStr">
        <is>
          <t>[{"Source": "Internet Movie Database", "Value": "6.1/10"}, {"Source": "Rotten Tomatoes", "Value": "43%"}, {"Source": "Metacritic", "Value": "53/100"}]</t>
        </is>
      </c>
      <c r="R960" s="72" t="inlineStr">
        <is>
          <t>0</t>
        </is>
      </c>
      <c r="S960" s="42" t="inlineStr">
        <is>
          <t>PG-13</t>
        </is>
      </c>
      <c r="T960" s="43" t="inlineStr">
        <is>
          <t>127</t>
        </is>
      </c>
      <c r="U960" s="44"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110}]}</t>
        </is>
      </c>
      <c r="V960" s="75" t="inlineStr">
        <is>
          <t>0</t>
        </is>
      </c>
      <c r="W960" s="34" t="n">
        <v>852096</v>
      </c>
      <c r="X960" s="34" t="inlineStr">
        <is>
          <t>[1058732, 758769, 1077280, 487437, 821683, 567651, 1114590, 1180747, 52217, 798155, 134671, 1018859, 549526, 1063422, 658854, 308187, 516788, 894803, 13777, 38939]</t>
        </is>
      </c>
      <c r="Y960" s="34" t="inlineStr">
        <is>
          <t>43%</t>
        </is>
      </c>
      <c r="Z960" s="34" t="inlineStr">
        <is>
          <t>6.1/10</t>
        </is>
      </c>
      <c r="AA960" s="34" t="inlineStr">
        <is>
          <t>53/100</t>
        </is>
      </c>
      <c r="AB960" s="34" t="inlineStr">
        <is>
          <t>https://www.youtube.com/embed/82I1ErFD63U</t>
        </is>
      </c>
      <c r="AC960" s="46" t="n">
        <v>1731215633548</v>
      </c>
    </row>
    <row r="961" ht="14.25" customHeight="1" s="130">
      <c r="A961" s="85" t="inlineStr">
        <is>
          <t>The Black Cauldron</t>
        </is>
      </c>
      <c r="B961" s="86" t="n">
        <v>47</v>
      </c>
      <c r="C961" s="109" t="inlineStr">
        <is>
          <t>Disney Animation</t>
        </is>
      </c>
      <c r="D961" s="47" t="n"/>
      <c r="E961" s="87" t="inlineStr">
        <is>
          <t>Animated</t>
        </is>
      </c>
      <c r="F961" s="88" t="n"/>
      <c r="G961" s="110" t="n"/>
      <c r="H961" s="115" t="n"/>
      <c r="I961" s="89" t="inlineStr">
        <is>
          <t>Disney</t>
        </is>
      </c>
      <c r="J961" s="90" t="n">
        <v>1985</v>
      </c>
      <c r="K961" s="34">
        <f>ROW(K961)-1</f>
        <v/>
      </c>
      <c r="L961" s="91" t="n"/>
      <c r="M961" s="36"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N961" s="37" t="inlineStr">
        <is>
          <t>https://image.tmdb.org/t/p/w500/act8vtlXVEizdsUf9FcKbzSERew.jpg</t>
        </is>
      </c>
      <c r="O961" s="38" t="inlineStr">
        <is>
          <t>Grant Bardsley, Susan Sheridan, John Byner, Nigel Hawthorne, John Hurt, Freddie Jones, Phil Fondacaro, Arthur Malet</t>
        </is>
      </c>
      <c r="P961" s="39" t="inlineStr">
        <is>
          <t>Ted Berman, Richard Rich</t>
        </is>
      </c>
      <c r="Q961" s="40" t="inlineStr">
        <is>
          <t>[{"Source": "Internet Movie Database", "Value": "6.3/10"}, {"Source": "Rotten Tomatoes", "Value": "56%"}, {"Source": "Metacritic", "Value": "59/100"}]</t>
        </is>
      </c>
      <c r="R961" s="41" t="inlineStr">
        <is>
          <t>21,300,000</t>
        </is>
      </c>
      <c r="S961" s="42" t="inlineStr">
        <is>
          <t>PG</t>
        </is>
      </c>
      <c r="T961" s="43" t="inlineStr">
        <is>
          <t>80</t>
        </is>
      </c>
      <c r="U961" s="44" t="inlineStr">
        <is>
          <t>{"link": "https://www.themoviedb.org/movie/10957-the-black-cauldron/watch?locale=CA",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61" s="45" t="inlineStr">
        <is>
          <t>25,000,000</t>
        </is>
      </c>
      <c r="W961" s="34" t="n">
        <v>10957</v>
      </c>
      <c r="X961" s="34" t="inlineStr">
        <is>
          <t>[9994, 46247, 11135, 12233, 19933, 34081, 29355, 12559, 862491, 3581, 22501, 405931, 19152, 42041, 51912, 35648, 788892, 61549, 102013, 639827]</t>
        </is>
      </c>
      <c r="Y961" s="34" t="inlineStr">
        <is>
          <t>56%</t>
        </is>
      </c>
      <c r="Z961" s="34" t="inlineStr">
        <is>
          <t>6.3/10</t>
        </is>
      </c>
      <c r="AA961" s="34" t="inlineStr">
        <is>
          <t>59/100</t>
        </is>
      </c>
      <c r="AB961" s="34" t="inlineStr">
        <is>
          <t>https://www.youtube.com/embed/WvWVQBdYE40</t>
        </is>
      </c>
      <c r="AC961" s="46" t="n">
        <v>1731215633548</v>
      </c>
    </row>
    <row r="962" ht="14.25" customHeight="1" s="130">
      <c r="A962" s="85" t="inlineStr">
        <is>
          <t>Looney Tunes: Back in Action</t>
        </is>
      </c>
      <c r="B962" s="86" t="n">
        <v>47</v>
      </c>
      <c r="C962" s="109" t="inlineStr">
        <is>
          <t>Looney Tunes</t>
        </is>
      </c>
      <c r="D962" s="47" t="n"/>
      <c r="E962" s="87" t="inlineStr">
        <is>
          <t>Comedy</t>
        </is>
      </c>
      <c r="F962" s="88" t="inlineStr">
        <is>
          <t>Family</t>
        </is>
      </c>
      <c r="G962" s="110" t="n"/>
      <c r="H962" s="115" t="n"/>
      <c r="I962" s="89" t="inlineStr">
        <is>
          <t>Warner Bros.</t>
        </is>
      </c>
      <c r="J962" s="90" t="n">
        <v>2003</v>
      </c>
      <c r="K962" s="34">
        <f>ROW(K962)-1</f>
        <v/>
      </c>
      <c r="L962" s="91" t="n"/>
      <c r="M962" s="36"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N962" s="37" t="inlineStr">
        <is>
          <t>https://image.tmdb.org/t/p/w500/q0kntpdsHA0QdYjpQdNBqrVTdQq.jpg</t>
        </is>
      </c>
      <c r="O962" s="38" t="inlineStr">
        <is>
          <t>Brendan Fraser, Jenna Elfman, Steve Martin, Timothy Dalton, Heather Locklear, Joan Cusack, Bill Goldberg, Don Stanton</t>
        </is>
      </c>
      <c r="P962" s="39" t="inlineStr">
        <is>
          <t>Joe Dante, Eric Goldberg</t>
        </is>
      </c>
      <c r="Q962" s="40" t="inlineStr">
        <is>
          <t>[{"Source": "Internet Movie Database", "Value": "5.8/10"}, {"Source": "Rotten Tomatoes", "Value": "58%"}, {"Source": "Metacritic", "Value": "64/100"}]</t>
        </is>
      </c>
      <c r="R962" s="41" t="inlineStr">
        <is>
          <t>68,500,000</t>
        </is>
      </c>
      <c r="S962" s="42" t="inlineStr">
        <is>
          <t>PG</t>
        </is>
      </c>
      <c r="T962" s="43" t="inlineStr">
        <is>
          <t>93</t>
        </is>
      </c>
      <c r="U962" s="44" t="inlineStr">
        <is>
          <t>{"link": "https://www.themoviedb.org/movie/10715-looney-tunes-back-in-action/watch?locale=CA",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2" s="45" t="inlineStr">
        <is>
          <t>80,000,000</t>
        </is>
      </c>
      <c r="W962" s="34" t="n">
        <v>10715</v>
      </c>
      <c r="X962" s="34" t="inlineStr">
        <is>
          <t>[16340, 12902, 13248, 313389, 41394, 2300, 13062, 8198, 58700, 12121, 419786, 62660, 19325, 405794, 75968, 286500, 26655, 284521, 392608, 58788]</t>
        </is>
      </c>
      <c r="Y962" s="34" t="inlineStr">
        <is>
          <t>58%</t>
        </is>
      </c>
      <c r="Z962" s="34" t="inlineStr">
        <is>
          <t>5.8/10</t>
        </is>
      </c>
      <c r="AA962" s="34" t="inlineStr">
        <is>
          <t>64/100</t>
        </is>
      </c>
      <c r="AB962" s="34" t="inlineStr">
        <is>
          <t>https://www.youtube.com/embed/5cKjOl2wr2A</t>
        </is>
      </c>
      <c r="AC962" s="46" t="n">
        <v>1731215633548</v>
      </c>
    </row>
    <row r="963" ht="14.25" customHeight="1" s="130">
      <c r="A963" s="85" t="inlineStr">
        <is>
          <t>The Little Mermaid</t>
        </is>
      </c>
      <c r="B963" s="86" t="n">
        <v>47</v>
      </c>
      <c r="C963" s="109" t="inlineStr">
        <is>
          <t>Disney Live Action</t>
        </is>
      </c>
      <c r="D963" s="47" t="inlineStr">
        <is>
          <t>Disney Live Action Remake</t>
        </is>
      </c>
      <c r="E963" s="87" t="inlineStr">
        <is>
          <t>Fantasy</t>
        </is>
      </c>
      <c r="F963" s="88" t="inlineStr">
        <is>
          <t>Musical</t>
        </is>
      </c>
      <c r="G963" s="110" t="n"/>
      <c r="H963" s="115" t="n"/>
      <c r="I963" s="89" t="inlineStr">
        <is>
          <t>Disney</t>
        </is>
      </c>
      <c r="J963" s="90" t="n">
        <v>2023</v>
      </c>
      <c r="K963" s="34">
        <f>ROW(K963)-1</f>
        <v/>
      </c>
      <c r="L963" s="91"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M963" s="36"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N963" s="37" t="inlineStr">
        <is>
          <t>https://image.tmdb.org/t/p/w500/ym1dxyOk4jFcSl4Q2zmRrA5BEEN.jpg</t>
        </is>
      </c>
      <c r="O963" s="38" t="inlineStr">
        <is>
          <t>Halle Bailey, Jonah Hauer-King, Daveed Diggs, Awkwafina, Jacob Tremblay, Noma Dumezweni, Javier Bardem, Melissa McCarthy</t>
        </is>
      </c>
      <c r="P963" s="39" t="inlineStr">
        <is>
          <t>Rob Marshall</t>
        </is>
      </c>
      <c r="Q963" s="40" t="inlineStr">
        <is>
          <t>[{"Source": "Internet Movie Database", "Value": "7.2/10"}, {"Source": "Rotten Tomatoes", "Value": "66%"}, {"Source": "Metacritic", "Value": "59/100"}]</t>
        </is>
      </c>
      <c r="R963" s="41" t="inlineStr">
        <is>
          <t>569,626,289</t>
        </is>
      </c>
      <c r="S963" s="42" t="inlineStr">
        <is>
          <t>PG</t>
        </is>
      </c>
      <c r="T963" s="43" t="inlineStr">
        <is>
          <t>135</t>
        </is>
      </c>
      <c r="U963" s="44" t="inlineStr">
        <is>
          <t>{"link": "https://www.themoviedb.org/movie/447277-the-little-mermaid/watch?locale=CA",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63" s="45" t="inlineStr">
        <is>
          <t>297,000,000</t>
        </is>
      </c>
      <c r="W963" s="34" t="n">
        <v>447277</v>
      </c>
      <c r="X963" s="34" t="inlineStr">
        <is>
          <t>[346698, 976573, 569094, 457332, 1119173, 10144, 447365, 298618, 736769, 496450, 1040148, 555285, 667538, 884605, 385687, 1010581, 614479, 532408, 420808, 747188]</t>
        </is>
      </c>
      <c r="Y963" s="34" t="inlineStr">
        <is>
          <t>66%</t>
        </is>
      </c>
      <c r="Z963" s="34" t="inlineStr">
        <is>
          <t>7.2/10</t>
        </is>
      </c>
      <c r="AA963" s="34" t="inlineStr">
        <is>
          <t>59/100</t>
        </is>
      </c>
      <c r="AB963" s="34" t="inlineStr">
        <is>
          <t>https://www.youtube.com/embed/kpGo2_d3oYE</t>
        </is>
      </c>
      <c r="AC963" s="46" t="n">
        <v>1731215633548</v>
      </c>
    </row>
    <row r="964" ht="14.25" customHeight="1" s="130">
      <c r="A964" s="85" t="inlineStr">
        <is>
          <t>Justice League</t>
        </is>
      </c>
      <c r="B964" s="86" t="n">
        <v>47</v>
      </c>
      <c r="C964" s="109" t="inlineStr">
        <is>
          <t>DC</t>
        </is>
      </c>
      <c r="D964" s="47" t="inlineStr">
        <is>
          <t>DCEU</t>
        </is>
      </c>
      <c r="E964" s="87" t="inlineStr">
        <is>
          <t>Comic Book</t>
        </is>
      </c>
      <c r="F964" s="88" t="n"/>
      <c r="G964" s="110" t="n"/>
      <c r="H964" s="115" t="n"/>
      <c r="I964" s="89" t="inlineStr">
        <is>
          <t>Warner Bros.</t>
        </is>
      </c>
      <c r="J964" s="90" t="n">
        <v>2017</v>
      </c>
      <c r="K964" s="34">
        <f>ROW(K964)-1</f>
        <v/>
      </c>
      <c r="L964" s="91" t="n"/>
      <c r="M964" s="36"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N964" s="37" t="inlineStr">
        <is>
          <t>https://image.tmdb.org/t/p/w500/eifGNCSDuxJeS1loAXil5bIGgvC.jpg</t>
        </is>
      </c>
      <c r="O964" s="38" t="inlineStr">
        <is>
          <t>Ben Affleck, Henry Cavill, Amy Adams, Gal Gadot, Ezra Miller, Jason Momoa, Ray Fisher, Jeremy Irons</t>
        </is>
      </c>
      <c r="P964" s="39" t="inlineStr">
        <is>
          <t>Zack Snyder</t>
        </is>
      </c>
      <c r="Q964" s="40" t="inlineStr">
        <is>
          <t>[{"Source": "Internet Movie Database", "Value": "6.1/10"}, {"Source": "Rotten Tomatoes", "Value": "39%"}, {"Source": "Metacritic", "Value": "45/100"}]</t>
        </is>
      </c>
      <c r="R964" s="41" t="inlineStr">
        <is>
          <t>661,326,987</t>
        </is>
      </c>
      <c r="S964" s="42" t="inlineStr">
        <is>
          <t>PG-13</t>
        </is>
      </c>
      <c r="T964" s="43" t="inlineStr">
        <is>
          <t>120</t>
        </is>
      </c>
      <c r="U964" s="44" t="inlineStr">
        <is>
          <t>{"link": "https://www.themoviedb.org/movie/141052-justice-league/watch?locale=CA",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964" s="45" t="inlineStr">
        <is>
          <t>300,000,000</t>
        </is>
      </c>
      <c r="W964" s="34" t="n">
        <v>141052</v>
      </c>
      <c r="X964" s="34" t="inlineStr">
        <is>
          <t>[284053, 297762, 209112, 181808, 2253, 9354, 791373, 343668, 353486, 315635, 392044, 263115, 297802, 8645, 49521, 283995, 335984, 406997, 363088, 297761]</t>
        </is>
      </c>
      <c r="Y964" s="34" t="inlineStr">
        <is>
          <t>39%</t>
        </is>
      </c>
      <c r="Z964" s="34" t="inlineStr">
        <is>
          <t>6.1/10</t>
        </is>
      </c>
      <c r="AA964" s="34" t="inlineStr">
        <is>
          <t>45/100</t>
        </is>
      </c>
      <c r="AB964" s="34" t="inlineStr">
        <is>
          <t>https://www.youtube.com/embed/PXrgvNXfN7M</t>
        </is>
      </c>
      <c r="AC964" s="46" t="n">
        <v>1731215633548</v>
      </c>
    </row>
    <row r="965" ht="14.25" customHeight="1" s="130">
      <c r="A965" s="85" t="inlineStr">
        <is>
          <t>Smokin' Aces</t>
        </is>
      </c>
      <c r="B965" s="86" t="n">
        <v>47</v>
      </c>
      <c r="C965" s="109" t="n"/>
      <c r="D965" s="47" t="n"/>
      <c r="E965" s="87" t="inlineStr">
        <is>
          <t>Crime</t>
        </is>
      </c>
      <c r="F965" s="88" t="inlineStr">
        <is>
          <t>Action</t>
        </is>
      </c>
      <c r="G965" s="110" t="n"/>
      <c r="H965" s="115" t="n"/>
      <c r="I965" s="89" t="inlineStr">
        <is>
          <t>Universal Pictures</t>
        </is>
      </c>
      <c r="J965" s="90" t="n">
        <v>2006</v>
      </c>
      <c r="K965" s="34">
        <f>ROW(K965)-1</f>
        <v/>
      </c>
      <c r="L965" s="91" t="n"/>
      <c r="M965" s="36" t="inlineStr">
        <is>
          <t>When a Las Vegas performer-turned-snitch named Buddy Israel decides to turn state's evidence and testify against the mob, it seems that a whole lot of people would like to make sure he's no longer breathing.</t>
        </is>
      </c>
      <c r="N965" s="37" t="inlineStr">
        <is>
          <t>https://image.tmdb.org/t/p/w500/nrdnN8WqvyOt8Bnl3hgWcZD6ZyM.jpg</t>
        </is>
      </c>
      <c r="O965" s="38" t="inlineStr">
        <is>
          <t>Ryan Reynolds, Jeremy Piven, Ray Liotta, Alicia Keys, Andy García, Common, Martin Henderson, Taraji P. Henson</t>
        </is>
      </c>
      <c r="P965" s="39" t="inlineStr">
        <is>
          <t>Joe Carnahan</t>
        </is>
      </c>
      <c r="Q965" s="40" t="inlineStr">
        <is>
          <t>[{"Source": "Internet Movie Database", "Value": "6.6/10"}, {"Source": "Rotten Tomatoes", "Value": "31%"}, {"Source": "Metacritic", "Value": "45/100"}]</t>
        </is>
      </c>
      <c r="R965" s="64" t="inlineStr">
        <is>
          <t>57,103,895</t>
        </is>
      </c>
      <c r="S965" s="65" t="inlineStr">
        <is>
          <t>R</t>
        </is>
      </c>
      <c r="T965" s="66" t="inlineStr">
        <is>
          <t>109</t>
        </is>
      </c>
      <c r="U965" s="44" t="inlineStr">
        <is>
          <t>{"link": "https://www.themoviedb.org/movie/7516-smokin-aces/watch?locale=CA",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5" s="67" t="inlineStr">
        <is>
          <t>17,000,000</t>
        </is>
      </c>
      <c r="W965" s="34" t="n">
        <v>7516</v>
      </c>
      <c r="X965" s="34" t="inlineStr">
        <is>
          <t>[29564, 486072, 137563, 622585, 391262, 49981, 74714, 20513, 28227, 1341000, 569866, 14660, 30462, 1239511, 525454, 60046, 81446, 1249, 10875, 11022]</t>
        </is>
      </c>
      <c r="Y965" s="34" t="inlineStr">
        <is>
          <t>31%</t>
        </is>
      </c>
      <c r="Z965" s="34" t="inlineStr">
        <is>
          <t>6.6/10</t>
        </is>
      </c>
      <c r="AA965" s="34" t="inlineStr">
        <is>
          <t>45/100</t>
        </is>
      </c>
      <c r="AB965" s="34" t="inlineStr">
        <is>
          <t>https://www.youtube.com/embed/202uOuNsgow</t>
        </is>
      </c>
      <c r="AC965" s="46" t="n">
        <v>1731215633548</v>
      </c>
    </row>
    <row r="966" ht="14.25" customHeight="1" s="130">
      <c r="A966" s="85" t="inlineStr">
        <is>
          <t>Nacho Libre</t>
        </is>
      </c>
      <c r="B966" s="86" t="n">
        <v>47</v>
      </c>
      <c r="C966" s="109" t="n"/>
      <c r="D966" s="47" t="n"/>
      <c r="E966" s="87" t="inlineStr">
        <is>
          <t>Comedy</t>
        </is>
      </c>
      <c r="F966" s="88" t="inlineStr">
        <is>
          <t>Sports</t>
        </is>
      </c>
      <c r="G966" s="110" t="n"/>
      <c r="H966" s="115" t="n"/>
      <c r="I966" s="89" t="inlineStr">
        <is>
          <t>Paramount Pictures</t>
        </is>
      </c>
      <c r="J966" s="90" t="n">
        <v>2006</v>
      </c>
      <c r="K966" s="34">
        <f>ROW(K966)-1</f>
        <v/>
      </c>
      <c r="L966" s="91" t="n"/>
      <c r="M966" s="36" t="inlineStr">
        <is>
          <t>Nacho Libre is loosely based on the story of Fray Tormenta ("Friar Storm"), aka Rev. Sergio Gutierrez Benitez, a real-life Mexican Catholic priest who had a 23-year career as a masked luchador. He competed in order to support the orphanage he directed.</t>
        </is>
      </c>
      <c r="N966" s="37" t="inlineStr">
        <is>
          <t>https://image.tmdb.org/t/p/w500/kh7B91bMl2lZ0mH9WhPfaNUIEQH.jpg</t>
        </is>
      </c>
      <c r="O966" s="38" t="inlineStr">
        <is>
          <t>Jack Black, Ana de la Reguera, Héctor Jiménez, Darius Rose, Moisés Arias, Carlos Maycotte, Richard Montoya, César Barrón</t>
        </is>
      </c>
      <c r="P966" s="39" t="inlineStr">
        <is>
          <t>Jared Hess</t>
        </is>
      </c>
      <c r="Q966" s="40" t="inlineStr">
        <is>
          <t>[{"Source": "Internet Movie Database", "Value": "5.9/10"}, {"Source": "Rotten Tomatoes", "Value": "39%"}, {"Source": "Metacritic", "Value": "52/100"}]</t>
        </is>
      </c>
      <c r="R966" s="41" t="inlineStr">
        <is>
          <t>99,300,000</t>
        </is>
      </c>
      <c r="S966" s="42" t="inlineStr">
        <is>
          <t>PG</t>
        </is>
      </c>
      <c r="T966" s="43" t="inlineStr">
        <is>
          <t>92</t>
        </is>
      </c>
      <c r="U966" s="44" t="inlineStr">
        <is>
          <t>{"link": "https://www.themoviedb.org/movie/9353-nacho-libre/watch?locale=CA",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966" s="45" t="inlineStr">
        <is>
          <t>35,000,000</t>
        </is>
      </c>
      <c r="W966" s="34" t="n">
        <v>9353</v>
      </c>
      <c r="X966" s="34" t="inlineStr">
        <is>
          <t>[2179, 73937, 9927, 13171, 308638, 253406, 18276, 20606, 9721, 388096, 62928, 1050266, 356846, 16699, 462593, 890665, 910365, 381763, 73691, 528161]</t>
        </is>
      </c>
      <c r="Y966" s="34" t="inlineStr">
        <is>
          <t>39%</t>
        </is>
      </c>
      <c r="Z966" s="34" t="inlineStr">
        <is>
          <t>5.9/10</t>
        </is>
      </c>
      <c r="AA966" s="34" t="inlineStr">
        <is>
          <t>52/100</t>
        </is>
      </c>
      <c r="AB966" s="34" t="inlineStr">
        <is>
          <t>https://www.youtube.com/embed/LCa1c0H9f1Q</t>
        </is>
      </c>
      <c r="AC966" s="46" t="n">
        <v>1731215633548</v>
      </c>
    </row>
    <row r="967" ht="15" customHeight="1" s="130">
      <c r="A967" s="111" t="inlineStr">
        <is>
          <t>Next</t>
        </is>
      </c>
      <c r="B967" s="86" t="n">
        <v>47</v>
      </c>
      <c r="C967" s="109" t="n"/>
      <c r="D967" s="47" t="n"/>
      <c r="E967" s="87" t="inlineStr">
        <is>
          <t>Action</t>
        </is>
      </c>
      <c r="F967" s="88" t="inlineStr">
        <is>
          <t>Thriller</t>
        </is>
      </c>
      <c r="G967" s="110" t="n"/>
      <c r="H967" s="115" t="n"/>
      <c r="I967" s="89" t="inlineStr">
        <is>
          <t>Paramount Pictures</t>
        </is>
      </c>
      <c r="J967" s="90" t="n">
        <v>2007</v>
      </c>
      <c r="K967" s="34">
        <f>ROW(K967)-1</f>
        <v/>
      </c>
      <c r="L967" s="91" t="n"/>
      <c r="M967" s="36"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N967" s="37" t="inlineStr">
        <is>
          <t>https://image.tmdb.org/t/p/w500/td5uOBW41ib1KGz3g1Kc33BdFyj.jpg</t>
        </is>
      </c>
      <c r="O967" s="38" t="inlineStr">
        <is>
          <t>Nicolas Cage, Julianne Moore, Jessica Biel, Thomas Kretschmann, Jim Beaver, Tory Kittles, Peter Falk, Enzo Cilenti</t>
        </is>
      </c>
      <c r="P967" s="39" t="inlineStr">
        <is>
          <t>Lee Tamahori</t>
        </is>
      </c>
      <c r="Q967" s="40" t="inlineStr">
        <is>
          <t>[{"Source": "Internet Movie Database", "Value": "6.2/10"}, {"Source": "Rotten Tomatoes", "Value": "28%"}, {"Source": "Metacritic", "Value": "42/100"}]</t>
        </is>
      </c>
      <c r="R967" s="41" t="inlineStr">
        <is>
          <t>76,066,841</t>
        </is>
      </c>
      <c r="S967" s="42" t="inlineStr">
        <is>
          <t>PG-13</t>
        </is>
      </c>
      <c r="T967" s="34" t="inlineStr">
        <is>
          <t>96</t>
        </is>
      </c>
      <c r="U967" s="44" t="inlineStr">
        <is>
          <t>{"link": "https://www.themoviedb.org/movie/1738-next/watch?locale=CA",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7" s="45" t="inlineStr">
        <is>
          <t>70,000,000</t>
        </is>
      </c>
      <c r="W967" s="34" t="n">
        <v>1738</v>
      </c>
      <c r="X967" s="34" t="inlineStr">
        <is>
          <t>[402582, 23047, 25602, 1852, 5994, 47327, 6963, 13811, 127493, 2059, 8266, 32334, 2058, 15644, 11144, 13990, 6637, 2212, 73524, 11062]</t>
        </is>
      </c>
      <c r="Y967" s="34" t="inlineStr">
        <is>
          <t>28%</t>
        </is>
      </c>
      <c r="Z967" s="34" t="inlineStr">
        <is>
          <t>6.2/10</t>
        </is>
      </c>
      <c r="AA967" s="34" t="inlineStr">
        <is>
          <t>42/100</t>
        </is>
      </c>
      <c r="AB967" s="34" t="inlineStr">
        <is>
          <t>https://www.youtube.com/embed/wOLv3cqeolk</t>
        </is>
      </c>
      <c r="AC967" s="46" t="n">
        <v>1731215633548</v>
      </c>
    </row>
    <row r="968" ht="14.25" customHeight="1" s="130">
      <c r="A968" s="85" t="inlineStr">
        <is>
          <t>Naruto Shippuden the Movie: The Lost Tower</t>
        </is>
      </c>
      <c r="B968" s="86" t="n">
        <v>47</v>
      </c>
      <c r="C968" s="109" t="inlineStr">
        <is>
          <t>Naruto</t>
        </is>
      </c>
      <c r="D968" s="47" t="n"/>
      <c r="E968" s="87" t="inlineStr">
        <is>
          <t>Animated</t>
        </is>
      </c>
      <c r="F968" s="88" t="inlineStr">
        <is>
          <t>Anime</t>
        </is>
      </c>
      <c r="G968" s="110" t="n"/>
      <c r="H968" s="115" t="n"/>
      <c r="I968" s="89" t="inlineStr">
        <is>
          <t>Toho</t>
        </is>
      </c>
      <c r="J968" s="90" t="n">
        <v>2010</v>
      </c>
      <c r="K968" s="34">
        <f>ROW(K968)-1</f>
        <v/>
      </c>
      <c r="L968" s="91"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M968" s="34"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N968" s="74" t="inlineStr">
        <is>
          <t>https://image.tmdb.org/t/p/w500/6e2YvN1tQK4xQHlmy7GJTuXOt2u.jpg</t>
        </is>
      </c>
      <c r="O968" s="34" t="inlineStr">
        <is>
          <t>Junko Takeuchi, Kazuhiko Inoue, Toshiyuki Morikawa, Chie Nakamura, Satoshi Hino, Rikiya Koyama, Nobuaki Fukuda, Kenji Hamada</t>
        </is>
      </c>
      <c r="P968" s="34" t="inlineStr">
        <is>
          <t>Masahiko Murata</t>
        </is>
      </c>
      <c r="Q968" s="34" t="inlineStr">
        <is>
          <t>[{"Source": "Internet Movie Database", "Value": "6.8/10"}]</t>
        </is>
      </c>
      <c r="R968" s="34" t="inlineStr">
        <is>
          <t>8,500,000</t>
        </is>
      </c>
      <c r="S968" s="34" t="inlineStr">
        <is>
          <t>TV-PG</t>
        </is>
      </c>
      <c r="T968" s="34" t="inlineStr">
        <is>
          <t>85</t>
        </is>
      </c>
      <c r="U968" s="34" t="inlineStr">
        <is>
          <t>{"link": "https://www.themoviedb.org/movie/50723-naruto/watch?locale=CA",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68" s="34" t="inlineStr">
        <is>
          <t>0</t>
        </is>
      </c>
      <c r="W968" s="34" t="n">
        <v>50723</v>
      </c>
      <c r="X968" s="34" t="inlineStr">
        <is>
          <t>[75624, 16910, 36728, 698940, 16907, 410685, 17581, 55958, 123335, 589681, 14132, 431572, 609197, 784594, 311054, 118406, 189349, 638566]</t>
        </is>
      </c>
      <c r="Y968" s="34" t="inlineStr">
        <is>
          <t>N/A</t>
        </is>
      </c>
      <c r="Z968" s="34" t="inlineStr">
        <is>
          <t>6.8/10</t>
        </is>
      </c>
      <c r="AA968" s="34" t="inlineStr">
        <is>
          <t>N/A</t>
        </is>
      </c>
      <c r="AB968" s="34" t="inlineStr">
        <is>
          <t>https://www.youtube.com/embed/q4C4CZT8NTM</t>
        </is>
      </c>
      <c r="AC968" s="46" t="n">
        <v>1731215633548</v>
      </c>
    </row>
    <row r="969" ht="14.25" customHeight="1" s="130">
      <c r="A969" s="85" t="inlineStr">
        <is>
          <t>Mortal Kombat</t>
        </is>
      </c>
      <c r="B969" s="86" t="n">
        <v>46</v>
      </c>
      <c r="C969" s="109" t="inlineStr">
        <is>
          <t>Mortal Kombat</t>
        </is>
      </c>
      <c r="D969" s="47" t="n"/>
      <c r="E969" s="87" t="inlineStr">
        <is>
          <t>Action</t>
        </is>
      </c>
      <c r="F969" s="88" t="inlineStr">
        <is>
          <t>Video Game</t>
        </is>
      </c>
      <c r="G969" s="110" t="n"/>
      <c r="H969" s="115" t="inlineStr">
        <is>
          <t>HBO Max</t>
        </is>
      </c>
      <c r="I969" s="89" t="inlineStr">
        <is>
          <t>Warner Bros.</t>
        </is>
      </c>
      <c r="J969" s="90" t="n">
        <v>2021</v>
      </c>
      <c r="K969" s="34">
        <f>ROW(K969)-1</f>
        <v/>
      </c>
      <c r="L969" s="91" t="n"/>
      <c r="M969" s="34"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N969" s="34" t="inlineStr">
        <is>
          <t>https://image.tmdb.org/t/p/w500/ybrX94xQm8lXYpZAPRmwD9iIbWP.jpg</t>
        </is>
      </c>
      <c r="O969" s="34" t="inlineStr">
        <is>
          <t>Lewis Tan, Jessica McNamee, Josh Lawson, Joe Taslim, Mehcad Brooks, Matilda Kimber, Laura Brent, Tadanobu Asano</t>
        </is>
      </c>
      <c r="P969" s="34" t="inlineStr">
        <is>
          <t>Simon McQuoid</t>
        </is>
      </c>
      <c r="Q969" s="50" t="inlineStr">
        <is>
          <t>[{"Source": "Internet Movie Database", "Value": "6.0/10"}, {"Source": "Rotten Tomatoes", "Value": "55%"}, {"Source": "Metacritic", "Value": "44/100"}]</t>
        </is>
      </c>
      <c r="R969" s="51" t="inlineStr">
        <is>
          <t>84,426,031</t>
        </is>
      </c>
      <c r="S969" s="34" t="inlineStr">
        <is>
          <t>R</t>
        </is>
      </c>
      <c r="T969" s="34" t="inlineStr">
        <is>
          <t>110</t>
        </is>
      </c>
      <c r="U969" s="34" t="inlineStr">
        <is>
          <t>{"link": "https://www.themoviedb.org/movie/460465-mortal-kombat/watch?locale=CA",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9" s="51" t="inlineStr">
        <is>
          <t>20,000,000</t>
        </is>
      </c>
      <c r="W969" s="34" t="n">
        <v>460465</v>
      </c>
      <c r="X969" s="34" t="inlineStr">
        <is>
          <t>[567189, 399566, 503736, 1007401, 615457, 736069, 9312, 634528, 632357, 615678, 578701, 791373, 588228, 9823, 337404, 436969, 423108, 501929, 527774, 637649]</t>
        </is>
      </c>
      <c r="Y969" s="34" t="inlineStr">
        <is>
          <t>55%</t>
        </is>
      </c>
      <c r="Z969" s="34" t="inlineStr">
        <is>
          <t>6.0/10</t>
        </is>
      </c>
      <c r="AA969" s="34" t="inlineStr">
        <is>
          <t>44/100</t>
        </is>
      </c>
      <c r="AB969" s="34" t="inlineStr">
        <is>
          <t>https://www.youtube.com/embed/jBa_aHwCbC4</t>
        </is>
      </c>
      <c r="AC969" s="46" t="n">
        <v>1731215633548</v>
      </c>
    </row>
    <row r="970" ht="14.25" customHeight="1" s="130">
      <c r="A970" s="85" t="inlineStr">
        <is>
          <t>Scooby-Doo</t>
        </is>
      </c>
      <c r="B970" s="86" t="n">
        <v>46</v>
      </c>
      <c r="C970" s="109" t="inlineStr">
        <is>
          <t>Scooby-Doo</t>
        </is>
      </c>
      <c r="D970" s="47" t="n"/>
      <c r="E970" s="87" t="inlineStr">
        <is>
          <t>Comedy</t>
        </is>
      </c>
      <c r="F970" s="88" t="inlineStr">
        <is>
          <t>Family</t>
        </is>
      </c>
      <c r="G970" s="110" t="n"/>
      <c r="H970" s="115" t="n"/>
      <c r="I970" s="89" t="inlineStr">
        <is>
          <t>Warner Bros.</t>
        </is>
      </c>
      <c r="J970" s="90" t="n">
        <v>2002</v>
      </c>
      <c r="K970" s="34">
        <f>ROW(K970)-1</f>
        <v/>
      </c>
      <c r="L970" s="91" t="n"/>
      <c r="M970" s="34"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N970" s="34" t="inlineStr">
        <is>
          <t>https://image.tmdb.org/t/p/w500/mTAiBJGg8mqEfnYHHbi37ZoRSZm.jpg</t>
        </is>
      </c>
      <c r="O970" s="34" t="inlineStr">
        <is>
          <t>Freddie Prinze Jr., Sarah Michelle Gellar, Matthew Lillard, Linda Cardellini, Rowan Atkinson, Miguel A. Núñez, Jr., Isla Fisher, Steven Grives</t>
        </is>
      </c>
      <c r="P970" s="34" t="inlineStr">
        <is>
          <t>Raja Gosnell</t>
        </is>
      </c>
      <c r="Q970" s="50" t="inlineStr">
        <is>
          <t>[{"Source": "Internet Movie Database", "Value": "5.3/10"}, {"Source": "Rotten Tomatoes", "Value": "32%"}, {"Source": "Metacritic", "Value": "35/100"}]</t>
        </is>
      </c>
      <c r="R970" s="51" t="inlineStr">
        <is>
          <t>275,650,703</t>
        </is>
      </c>
      <c r="S970" s="34" t="inlineStr">
        <is>
          <t>PG</t>
        </is>
      </c>
      <c r="T970" s="34" t="inlineStr">
        <is>
          <t>86</t>
        </is>
      </c>
      <c r="U970" s="34" t="inlineStr">
        <is>
          <t>{"link": "https://www.themoviedb.org/movie/9637-scooby-doo/watch?locale=CA",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970" s="51" t="inlineStr">
        <is>
          <t>84,000,000</t>
        </is>
      </c>
      <c r="W970" s="34" t="n">
        <v>9637</v>
      </c>
      <c r="X970" s="34" t="inlineStr">
        <is>
          <t>[11024, 24615, 47533, 24940, 22620, 13151, 32916, 10996, 10054, 9488, 5393, 45752, 37211, 24787, 10137, 27993, 27451, 10588, 11544, 9600]</t>
        </is>
      </c>
      <c r="Y970" s="34" t="inlineStr">
        <is>
          <t>32%</t>
        </is>
      </c>
      <c r="Z970" s="34" t="inlineStr">
        <is>
          <t>5.3/10</t>
        </is>
      </c>
      <c r="AA970" s="34" t="inlineStr">
        <is>
          <t>35/100</t>
        </is>
      </c>
      <c r="AB970" s="34" t="inlineStr">
        <is>
          <t>https://www.youtube.com/embed/lh6v23z6iek</t>
        </is>
      </c>
      <c r="AC970" s="46" t="n">
        <v>1731215633548</v>
      </c>
    </row>
    <row r="971" ht="14.25" customHeight="1" s="130">
      <c r="A971" s="85" t="inlineStr">
        <is>
          <t>We Can Be Heroes</t>
        </is>
      </c>
      <c r="B971" s="86" t="n">
        <v>46</v>
      </c>
      <c r="C971" s="109" t="n"/>
      <c r="D971" s="47" t="n"/>
      <c r="E971" s="87" t="inlineStr">
        <is>
          <t>Action</t>
        </is>
      </c>
      <c r="F971" s="88" t="inlineStr">
        <is>
          <t>Family</t>
        </is>
      </c>
      <c r="G971" s="110" t="n"/>
      <c r="H971" s="115" t="inlineStr">
        <is>
          <t>Netflix</t>
        </is>
      </c>
      <c r="I971" s="89" t="inlineStr">
        <is>
          <t>Netflix</t>
        </is>
      </c>
      <c r="J971" s="90" t="n">
        <v>2020</v>
      </c>
      <c r="K971" s="34">
        <f>ROW(K971)-1</f>
        <v/>
      </c>
      <c r="L971" s="91" t="n"/>
      <c r="M971" s="36" t="inlineStr">
        <is>
          <t>When alien invaders capture Earth's superheroes, their kids must learn to work together to save their parents - and the planet.</t>
        </is>
      </c>
      <c r="N971" s="37" t="inlineStr">
        <is>
          <t>https://image.tmdb.org/t/p/w500/1S21HpcKY6uQ9UAw68aICmrJaq6.jpg</t>
        </is>
      </c>
      <c r="O971" s="38" t="inlineStr">
        <is>
          <t>YaYa Gosselin, Lyon Daniels, Andy Walken, Hala Finley, Lotus Blossom, Dylan Henry Lau, Andrew Diaz, Isaiah Russell-Bailey</t>
        </is>
      </c>
      <c r="P971" s="39" t="inlineStr">
        <is>
          <t>Robert Rodriguez</t>
        </is>
      </c>
      <c r="Q971" s="40" t="inlineStr">
        <is>
          <t>[{"Source": "Internet Movie Database", "Value": "4.7/10"}, {"Source": "Rotten Tomatoes", "Value": "76%"}, {"Source": "Metacritic", "Value": "51/100"}]</t>
        </is>
      </c>
      <c r="R971" s="72" t="inlineStr">
        <is>
          <t>0</t>
        </is>
      </c>
      <c r="S971" s="42" t="inlineStr">
        <is>
          <t>PG</t>
        </is>
      </c>
      <c r="T971" s="43" t="inlineStr">
        <is>
          <t>97</t>
        </is>
      </c>
      <c r="U971" s="44"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110}]}</t>
        </is>
      </c>
      <c r="V971" s="75" t="inlineStr">
        <is>
          <t>0</t>
        </is>
      </c>
      <c r="W971" s="34" t="n">
        <v>615677</v>
      </c>
      <c r="X971" s="34" t="inlineStr">
        <is>
          <t>[773998, 387929, 433245, 599399, 6346, 39467, 72984, 646955, 447147, 49802, 437042, 18818, 680319, 1014530, 653758, 502805, 138320, 477576, 734858, 20771]</t>
        </is>
      </c>
      <c r="Y971" s="34" t="inlineStr">
        <is>
          <t>76%</t>
        </is>
      </c>
      <c r="Z971" s="34" t="inlineStr">
        <is>
          <t>4.7/10</t>
        </is>
      </c>
      <c r="AA971" s="34" t="inlineStr">
        <is>
          <t>51/100</t>
        </is>
      </c>
      <c r="AB971" s="34" t="inlineStr">
        <is>
          <t>https://www.youtube.com/embed/omn2PJEuOTw</t>
        </is>
      </c>
      <c r="AC971" s="46" t="n">
        <v>1731215633548</v>
      </c>
    </row>
    <row r="972" ht="14.25" customHeight="1" s="130">
      <c r="A972" s="85" t="inlineStr">
        <is>
          <t>Armageddon</t>
        </is>
      </c>
      <c r="B972" s="86" t="n">
        <v>46</v>
      </c>
      <c r="C972" s="109" t="inlineStr">
        <is>
          <t>Disney Live Action</t>
        </is>
      </c>
      <c r="D972" s="47" t="n"/>
      <c r="E972" s="87" t="inlineStr">
        <is>
          <t>Thriller</t>
        </is>
      </c>
      <c r="F972" s="88" t="inlineStr">
        <is>
          <t>Disaster</t>
        </is>
      </c>
      <c r="G972" s="110" t="n"/>
      <c r="H972" s="115" t="n"/>
      <c r="I972" s="89" t="inlineStr">
        <is>
          <t>Disney</t>
        </is>
      </c>
      <c r="J972" s="90" t="n">
        <v>1998</v>
      </c>
      <c r="K972" s="34">
        <f>ROW(K972)-1</f>
        <v/>
      </c>
      <c r="L972" s="91" t="n"/>
      <c r="M972" s="52"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N972" s="34" t="inlineStr">
        <is>
          <t>https://image.tmdb.org/t/p/w500/eTM3qtGhDU8cvjpoa6KEt5E2auU.jpg</t>
        </is>
      </c>
      <c r="O972" s="34" t="inlineStr">
        <is>
          <t>Bruce Willis, Billy Bob Thornton, Ben Affleck, Liv Tyler, Will Patton, Steve Buscemi, William Fichtner, Owen Wilson</t>
        </is>
      </c>
      <c r="P972" s="34" t="inlineStr">
        <is>
          <t>Michael Bay</t>
        </is>
      </c>
      <c r="Q972" s="50" t="inlineStr">
        <is>
          <t>[{"Source": "Internet Movie Database", "Value": "6.7/10"}, {"Source": "Rotten Tomatoes", "Value": "43%"}, {"Source": "Metacritic", "Value": "42/100"}]</t>
        </is>
      </c>
      <c r="R972" s="51" t="inlineStr">
        <is>
          <t>553,799,566</t>
        </is>
      </c>
      <c r="S972" s="34" t="inlineStr">
        <is>
          <t>PG-13</t>
        </is>
      </c>
      <c r="T972" s="34" t="inlineStr">
        <is>
          <t>151</t>
        </is>
      </c>
      <c r="U972" s="34" t="inlineStr">
        <is>
          <t>{"link": "https://www.themoviedb.org/movie/95-armageddon/watch?locale=CA",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2" s="51" t="inlineStr">
        <is>
          <t>140,000,000</t>
        </is>
      </c>
      <c r="W972" s="34" t="n">
        <v>95</v>
      </c>
      <c r="X972" s="34" t="inlineStr">
        <is>
          <t>[330, 8656, 8838, 9882, 676, 90, 310, 100, 1894, 4824, 929, 602, 1701, 11551, 1572, 10663, 18, 435, 8688, 11223]</t>
        </is>
      </c>
      <c r="Y972" s="34" t="inlineStr">
        <is>
          <t>43%</t>
        </is>
      </c>
      <c r="Z972" s="34" t="inlineStr">
        <is>
          <t>6.7/10</t>
        </is>
      </c>
      <c r="AA972" s="34" t="inlineStr">
        <is>
          <t>42/100</t>
        </is>
      </c>
      <c r="AB972" s="34" t="inlineStr">
        <is>
          <t>https://www.youtube.com/embed/pCWKG2HVqRE</t>
        </is>
      </c>
      <c r="AC972" s="46" t="n">
        <v>1731215633548</v>
      </c>
    </row>
    <row r="973" ht="14.25" customHeight="1" s="130">
      <c r="A973" s="85" t="inlineStr">
        <is>
          <t>Can't Buy Me Love</t>
        </is>
      </c>
      <c r="B973" s="86" t="n">
        <v>46</v>
      </c>
      <c r="C973" s="109" t="n"/>
      <c r="D973" s="47" t="n"/>
      <c r="E973" s="87" t="inlineStr">
        <is>
          <t>Teen</t>
        </is>
      </c>
      <c r="F973" s="88" t="inlineStr">
        <is>
          <t>Romance</t>
        </is>
      </c>
      <c r="G973" s="110" t="n"/>
      <c r="H973" s="115" t="n"/>
      <c r="I973" s="89" t="inlineStr">
        <is>
          <t>20th Century Studios</t>
        </is>
      </c>
      <c r="J973" s="90" t="n">
        <v>1987</v>
      </c>
      <c r="K973" s="34">
        <f>ROW(K973)-1</f>
        <v/>
      </c>
      <c r="L973" s="91" t="n"/>
      <c r="M973" s="34"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N973" s="34" t="inlineStr">
        <is>
          <t>https://image.tmdb.org/t/p/w500/uHCkUHe63HUkWPmUmJ0kPmOQchJ.jpg</t>
        </is>
      </c>
      <c r="O973" s="34" t="inlineStr">
        <is>
          <t>Patrick Dempsey, Amanda Peterson, Courtney Gains, Tina Caspary, Seth Green, Sharon Farrell, Darcy DeMoss, Dennis Dugan</t>
        </is>
      </c>
      <c r="P973" s="34" t="inlineStr">
        <is>
          <t>Steve Rash</t>
        </is>
      </c>
      <c r="Q973" s="50" t="inlineStr">
        <is>
          <t>[{"Source": "Internet Movie Database", "Value": "6.8/10"}, {"Source": "Rotten Tomatoes", "Value": "50%"}, {"Source": "Metacritic", "Value": "36/100"}]</t>
        </is>
      </c>
      <c r="R973" s="51" t="inlineStr">
        <is>
          <t>31,623,833</t>
        </is>
      </c>
      <c r="S973" s="34" t="inlineStr">
        <is>
          <t>PG-13</t>
        </is>
      </c>
      <c r="T973" s="34" t="inlineStr">
        <is>
          <t>94</t>
        </is>
      </c>
      <c r="U973" s="34" t="inlineStr">
        <is>
          <t>{"link": "https://www.themoviedb.org/movie/12919-can-t-buy-me-love/watch?locale=CA",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"/seGSXajazLMCKGB5hnRCidtjay1.jpg", "provider_id": 10, "provider_name": "Amazon Video", "display_priority": 59}], "flatrate": [{"logo_path": "/97yvRBw1GzX7fXprcF80er19ot.jpg", "provider_id": 337, "provider_name": "Disney Plus", "display_priority": 1}]}</t>
        </is>
      </c>
      <c r="V973" s="51" t="inlineStr">
        <is>
          <t>1,800,000</t>
        </is>
      </c>
      <c r="W973" s="34" t="n">
        <v>12919</v>
      </c>
      <c r="X973" s="34" t="inlineStr">
        <is>
          <t>[14671, 13203, 55059, 14912, 47608, 203158, 364873, 29501, 47300, 24663, 979783, 86408, 49038, 58841, 229322, 892497, 402543, 2028, 26603, 428292]</t>
        </is>
      </c>
      <c r="Y973" s="34" t="inlineStr">
        <is>
          <t>50%</t>
        </is>
      </c>
      <c r="Z973" s="34" t="inlineStr">
        <is>
          <t>6.8/10</t>
        </is>
      </c>
      <c r="AA973" s="34" t="inlineStr">
        <is>
          <t>36/100</t>
        </is>
      </c>
      <c r="AB973" s="34" t="inlineStr">
        <is>
          <t>https://www.youtube.com/embed/hiS42RHaKyg</t>
        </is>
      </c>
      <c r="AC973" s="46" t="n">
        <v>1731215633548</v>
      </c>
    </row>
    <row r="974" ht="14.25" customHeight="1" s="130">
      <c r="A974" s="85" t="inlineStr">
        <is>
          <t>Cars 2</t>
        </is>
      </c>
      <c r="B974" s="86" t="n">
        <v>46</v>
      </c>
      <c r="C974" s="109" t="inlineStr">
        <is>
          <t>Pixar</t>
        </is>
      </c>
      <c r="D974" s="47" t="inlineStr">
        <is>
          <t>Cars</t>
        </is>
      </c>
      <c r="E974" s="87" t="inlineStr">
        <is>
          <t>Animated</t>
        </is>
      </c>
      <c r="F974" s="88" t="n"/>
      <c r="G974" s="110" t="n"/>
      <c r="H974" s="115" t="n"/>
      <c r="I974" s="89" t="inlineStr">
        <is>
          <t>Disney</t>
        </is>
      </c>
      <c r="J974" s="90" t="n">
        <v>2011</v>
      </c>
      <c r="K974" s="34">
        <f>ROW(K974)-1</f>
        <v/>
      </c>
      <c r="L974" s="91" t="n"/>
      <c r="M974" s="36" t="inlineStr">
        <is>
          <t>Star race car Lightning McQueen and his pal Mater head overseas to compete in the World Grand Prix race. But the road to the championship becomes rocky as Mater gets caught up in an intriguing adventure of his own: international espionage.</t>
        </is>
      </c>
      <c r="N974" s="37" t="inlineStr">
        <is>
          <t>https://image.tmdb.org/t/p/w500/okIz1HyxeVOMzYwwHUjH2pHi74I.jpg</t>
        </is>
      </c>
      <c r="O974" s="38" t="inlineStr">
        <is>
          <t>Larry the Cable Guy, Owen Wilson, Michael Caine, Emily Mortimer, John Turturro, Eddie Izzard, Thomas Kretschmann, Guido Quaroni</t>
        </is>
      </c>
      <c r="P974" s="39" t="inlineStr">
        <is>
          <t>John Lasseter, Bradford Lewis</t>
        </is>
      </c>
      <c r="Q974" s="40" t="inlineStr">
        <is>
          <t>[{"Source": "Internet Movie Database", "Value": "6.2/10"}, {"Source": "Rotten Tomatoes", "Value": "39%"}, {"Source": "Metacritic", "Value": "57/100"}]</t>
        </is>
      </c>
      <c r="R974" s="41" t="inlineStr">
        <is>
          <t>559,852,396</t>
        </is>
      </c>
      <c r="S974" s="42" t="inlineStr">
        <is>
          <t>G</t>
        </is>
      </c>
      <c r="T974" s="43" t="inlineStr">
        <is>
          <t>106</t>
        </is>
      </c>
      <c r="U974" s="44" t="inlineStr">
        <is>
          <t>{"link": "https://www.themoviedb.org/movie/49013-cars-2/watch?locale=CA",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4" s="45" t="inlineStr">
        <is>
          <t>200,000,000</t>
        </is>
      </c>
      <c r="W974" s="34" t="n">
        <v>49013</v>
      </c>
      <c r="X974" s="34" t="inlineStr">
        <is>
          <t>[260514, 62177, 62211, 920, 10193, 44943, 151960, 46195, 438788, 49444, 18360, 76492, 9078, 862, 150540, 9487, 953, 14160, 71552, 73723]</t>
        </is>
      </c>
      <c r="Y974" s="34" t="inlineStr">
        <is>
          <t>39%</t>
        </is>
      </c>
      <c r="Z974" s="34" t="inlineStr">
        <is>
          <t>6.2/10</t>
        </is>
      </c>
      <c r="AA974" s="34" t="inlineStr">
        <is>
          <t>57/100</t>
        </is>
      </c>
      <c r="AB974" s="34" t="inlineStr">
        <is>
          <t>https://www.youtube.com/embed/lg5hj2c5Nkk</t>
        </is>
      </c>
      <c r="AC974" s="46" t="n">
        <v>1731215633548</v>
      </c>
    </row>
    <row r="975" ht="14.25" customHeight="1" s="130">
      <c r="A975" s="85" t="inlineStr">
        <is>
          <t>Two For The Money</t>
        </is>
      </c>
      <c r="B975" s="86" t="n">
        <v>46</v>
      </c>
      <c r="C975" s="109" t="n"/>
      <c r="D975" s="47" t="n"/>
      <c r="E975" s="87" t="inlineStr">
        <is>
          <t>Drama</t>
        </is>
      </c>
      <c r="F975" s="88" t="inlineStr">
        <is>
          <t>Sports</t>
        </is>
      </c>
      <c r="G975" s="110" t="n"/>
      <c r="H975" s="115" t="n"/>
      <c r="I975" s="89" t="inlineStr">
        <is>
          <t>Universal Pictures</t>
        </is>
      </c>
      <c r="J975" s="90" t="n">
        <v>2005</v>
      </c>
      <c r="K975" s="34">
        <f>ROW(K975)-1</f>
        <v/>
      </c>
      <c r="L975" s="91" t="n"/>
      <c r="M975" s="36" t="inlineStr">
        <is>
          <t>A former college athlete joins forces with a sports consultant to handicap football games for high-rolling gamblers.</t>
        </is>
      </c>
      <c r="N975" s="37" t="inlineStr">
        <is>
          <t>https://image.tmdb.org/t/p/w500/5SedPYdGLrp6LX9C2cWXLx38w1D.jpg</t>
        </is>
      </c>
      <c r="O975" s="38" t="inlineStr">
        <is>
          <t>Al Pacino, Matthew McConaughey, Rene Russo, Armand Assante, Jeremy Piven, Jaime King, Kevin Chapman, Denise Galik</t>
        </is>
      </c>
      <c r="P975" s="39" t="inlineStr">
        <is>
          <t>D.J. Caruso</t>
        </is>
      </c>
      <c r="Q975" s="40" t="inlineStr">
        <is>
          <t>[{"Source": "Internet Movie Database", "Value": "6.2/10"}, {"Source": "Rotten Tomatoes", "Value": "22%"}, {"Source": "Metacritic", "Value": "50/100"}]</t>
        </is>
      </c>
      <c r="R975" s="41" t="inlineStr">
        <is>
          <t>30,526,509</t>
        </is>
      </c>
      <c r="S975" s="42" t="inlineStr">
        <is>
          <t>R</t>
        </is>
      </c>
      <c r="T975" s="43" t="inlineStr">
        <is>
          <t>122</t>
        </is>
      </c>
      <c r="U975" s="44" t="inlineStr">
        <is>
          <t>{"link": "https://www.themoviedb.org/movie/9910-two-for-the-money/watch?locale=CA",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"/vLZKlXUNDcZR7ilvfY9Wr9k80FZ.jpg", "provider_id": 538, "provider_name": "Plex", "display_priority": 86}],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975" s="45" t="inlineStr">
        <is>
          <t>35,000,000</t>
        </is>
      </c>
      <c r="W975" s="34" t="n">
        <v>9910</v>
      </c>
      <c r="X975" s="34" t="inlineStr">
        <is>
          <t>[11458, 15104, 614154, 13428, 67911, 3489, 28005, 1647, 574638, 440444, 448565, 11692, 10337, 8954, 436, 635891, 119892, 1156966, 7364, 9563]</t>
        </is>
      </c>
      <c r="Y975" s="34" t="inlineStr">
        <is>
          <t>22%</t>
        </is>
      </c>
      <c r="Z975" s="34" t="inlineStr">
        <is>
          <t>6.2/10</t>
        </is>
      </c>
      <c r="AA975" s="34" t="inlineStr">
        <is>
          <t>50/100</t>
        </is>
      </c>
      <c r="AB975" s="34" t="inlineStr">
        <is>
          <t>https://www.youtube.com/embed/vcsdAwqZ-WI</t>
        </is>
      </c>
      <c r="AC975" s="46" t="n">
        <v>1731215633548</v>
      </c>
    </row>
    <row r="976" ht="14.25" customHeight="1" s="130">
      <c r="A976" s="85" t="inlineStr">
        <is>
          <t>Tango &amp; Cash</t>
        </is>
      </c>
      <c r="B976" s="86" t="n">
        <v>46</v>
      </c>
      <c r="C976" s="109" t="n"/>
      <c r="D976" s="47" t="n"/>
      <c r="E976" s="87" t="inlineStr">
        <is>
          <t>Action</t>
        </is>
      </c>
      <c r="F976" s="88" t="inlineStr">
        <is>
          <t>Comedy</t>
        </is>
      </c>
      <c r="G976" s="110" t="n"/>
      <c r="H976" s="115" t="n"/>
      <c r="I976" s="89" t="inlineStr">
        <is>
          <t>Warner Bros.</t>
        </is>
      </c>
      <c r="J976" s="90" t="n">
        <v>1989</v>
      </c>
      <c r="K976" s="34">
        <f>ROW(K976)-1</f>
        <v/>
      </c>
      <c r="L976" s="91" t="n"/>
      <c r="M976" s="36" t="inlineStr">
        <is>
          <t>Ray Tango and Gabriel Cash are two successful narcotics detectives who can't stand each other. Crime lord Yves Perret, furious at the loss of income they have caused him, plots an elaborate revenge against them.</t>
        </is>
      </c>
      <c r="N976" s="37" t="inlineStr">
        <is>
          <t>https://image.tmdb.org/t/p/w500/jxxxjTu87OSmQYkMFF7MgOEDXRn.jpg</t>
        </is>
      </c>
      <c r="O976" s="38" t="inlineStr">
        <is>
          <t>Sylvester Stallone, Kurt Russell, Teri Hatcher, Jack Palance, Brion James, James Hong, Marc Alaimo, Philip Tan</t>
        </is>
      </c>
      <c r="P976" s="39" t="inlineStr">
        <is>
          <t>Andrey Konchalovskiy, Albert Magnoli</t>
        </is>
      </c>
      <c r="Q976" s="40" t="inlineStr">
        <is>
          <t>[{"Source": "Internet Movie Database", "Value": "6.4/10"}, {"Source": "Rotten Tomatoes", "Value": "31%"}, {"Source": "Metacritic", "Value": "41/100"}]</t>
        </is>
      </c>
      <c r="R976" s="41" t="inlineStr">
        <is>
          <t>63,408,614</t>
        </is>
      </c>
      <c r="S976" s="42" t="inlineStr">
        <is>
          <t>R</t>
        </is>
      </c>
      <c r="T976" s="43" t="inlineStr">
        <is>
          <t>104</t>
        </is>
      </c>
      <c r="U976" s="44" t="inlineStr">
        <is>
          <t>{"link": "https://www.themoviedb.org/movie/9618-tango-cash/watch?locale=CA",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6" s="45" t="inlineStr">
        <is>
          <t>55,000,000</t>
        </is>
      </c>
      <c r="W976" s="34" t="n">
        <v>9618</v>
      </c>
      <c r="X976" s="34" t="inlineStr">
        <is>
          <t>[11856, 11959, 9972, 9874, 12663, 9350, 10780, 1825, 1375, 9768, 11633, 9876, 9482, 2924, 16859, 9604, 48624, 12719, 17494, 9092]</t>
        </is>
      </c>
      <c r="Y976" s="34" t="inlineStr">
        <is>
          <t>31%</t>
        </is>
      </c>
      <c r="Z976" s="34" t="inlineStr">
        <is>
          <t>6.4/10</t>
        </is>
      </c>
      <c r="AA976" s="34" t="inlineStr">
        <is>
          <t>41/100</t>
        </is>
      </c>
      <c r="AB976" s="34" t="inlineStr">
        <is>
          <t>https://www.youtube.com/embed/DoacpCpBptU</t>
        </is>
      </c>
      <c r="AC976" s="46" t="n">
        <v>1731215633548</v>
      </c>
    </row>
    <row r="977" ht="14.25" customHeight="1" s="130">
      <c r="A977" s="85" t="inlineStr">
        <is>
          <t>Alien³</t>
        </is>
      </c>
      <c r="B977" s="86" t="n">
        <v>46</v>
      </c>
      <c r="C977" s="109" t="inlineStr">
        <is>
          <t>Alien vs Predator</t>
        </is>
      </c>
      <c r="D977" s="47" t="inlineStr">
        <is>
          <t>Alien</t>
        </is>
      </c>
      <c r="E977" s="87" t="inlineStr">
        <is>
          <t>Sci-Fi</t>
        </is>
      </c>
      <c r="F977" s="88" t="inlineStr">
        <is>
          <t>Horror</t>
        </is>
      </c>
      <c r="G977" s="110" t="n"/>
      <c r="H977" s="115" t="n"/>
      <c r="I977" s="89" t="inlineStr">
        <is>
          <t>20th Century Studios</t>
        </is>
      </c>
      <c r="J977" s="90" t="n">
        <v>1992</v>
      </c>
      <c r="K977" s="34">
        <f>ROW(K977)-1</f>
        <v/>
      </c>
      <c r="L977" s="91" t="n"/>
      <c r="M977" s="52"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N977" s="53" t="inlineStr">
        <is>
          <t>https://image.tmdb.org/t/p/w500/xh5wI0UoW7DfS1IyLy3d2CgrCEP.jpg</t>
        </is>
      </c>
      <c r="O977" s="54" t="inlineStr">
        <is>
          <t>Sigourney Weaver, Michael Biehn, Lance Henriksen, Bill Paxton, Jenette Goldstein, Carrie Henn, Paul Reiser, Mark Rolston</t>
        </is>
      </c>
      <c r="P977" s="55" t="inlineStr">
        <is>
          <t>David Fincher</t>
        </is>
      </c>
      <c r="Q977" s="50" t="inlineStr">
        <is>
          <t>[{"Source": "Internet Movie Database", "Value": "6.4/10"}, {"Source": "Rotten Tomatoes", "Value": "44%"}, {"Source": "Metacritic", "Value": "59/100"}]</t>
        </is>
      </c>
      <c r="R977" s="56" t="inlineStr">
        <is>
          <t>159,773,545</t>
        </is>
      </c>
      <c r="S977" s="57" t="inlineStr">
        <is>
          <t>R</t>
        </is>
      </c>
      <c r="T977" s="58" t="inlineStr">
        <is>
          <t>114</t>
        </is>
      </c>
      <c r="U977" s="44" t="inlineStr">
        <is>
          <t>{"link": "https://www.themoviedb.org/movie/8077-alien/watch?locale=CA",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7" s="60" t="inlineStr">
        <is>
          <t>50,000,000</t>
        </is>
      </c>
      <c r="W977" s="34" t="n">
        <v>8077</v>
      </c>
      <c r="X977" s="34" t="inlineStr">
        <is>
          <t>[8078, 679, 126889, 395, 348, 70981, 579, 9531, 956, 440, 26515, 22582, 10192, 2649, 10014, 9593, 1685, 1576, 9348, 34851]</t>
        </is>
      </c>
      <c r="Y977" s="34" t="inlineStr">
        <is>
          <t>44%</t>
        </is>
      </c>
      <c r="Z977" s="34" t="inlineStr">
        <is>
          <t>6.4/10</t>
        </is>
      </c>
      <c r="AA977" s="34" t="inlineStr">
        <is>
          <t>59/100</t>
        </is>
      </c>
      <c r="AB977" s="34" t="inlineStr">
        <is>
          <t>https://www.youtube.com/embed/e45rAwndek8</t>
        </is>
      </c>
      <c r="AC977" s="46" t="n">
        <v>1731215633548</v>
      </c>
    </row>
    <row r="978" ht="14.25" customHeight="1" s="130">
      <c r="A978" s="85" t="inlineStr">
        <is>
          <t>Universal Soldier</t>
        </is>
      </c>
      <c r="B978" s="86" t="n">
        <v>46</v>
      </c>
      <c r="C978" s="109" t="n"/>
      <c r="D978" s="47" t="n"/>
      <c r="E978" s="87" t="inlineStr">
        <is>
          <t>Action</t>
        </is>
      </c>
      <c r="F978" s="88" t="inlineStr">
        <is>
          <t>Sci-Fi</t>
        </is>
      </c>
      <c r="G978" s="110" t="n"/>
      <c r="H978" s="115" t="n"/>
      <c r="I978" s="89" t="inlineStr">
        <is>
          <t>TriStar Pictures</t>
        </is>
      </c>
      <c r="J978" s="90" t="n">
        <v>1992</v>
      </c>
      <c r="K978" s="34">
        <f>ROW(K978)-1</f>
        <v/>
      </c>
      <c r="L978" s="91"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M978" s="36"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N978" s="37" t="inlineStr">
        <is>
          <t>https://image.tmdb.org/t/p/w500/fp0mWrHl1SW9PhP8QcsgYPoVYFc.jpg</t>
        </is>
      </c>
      <c r="O978" s="38" t="inlineStr">
        <is>
          <t>Jean-Claude Van Damme, Dolph Lundgren, Ally Walker, Ed O'Ross, Ralf Moeller, Jerry Orbach, Leon Rippy, Tico Wells</t>
        </is>
      </c>
      <c r="P978" s="39" t="inlineStr">
        <is>
          <t>Roland Emmerich</t>
        </is>
      </c>
      <c r="Q978" s="40" t="inlineStr">
        <is>
          <t>[{"Source": "Internet Movie Database", "Value": "6.1/10"}, {"Source": "Rotten Tomatoes", "Value": "34%"}, {"Source": "Metacritic", "Value": "35/100"}]</t>
        </is>
      </c>
      <c r="R978" s="41" t="inlineStr">
        <is>
          <t>94,999,898</t>
        </is>
      </c>
      <c r="S978" s="42" t="inlineStr">
        <is>
          <t>R</t>
        </is>
      </c>
      <c r="T978" s="43" t="inlineStr">
        <is>
          <t>103</t>
        </is>
      </c>
      <c r="U978" s="44" t="inlineStr">
        <is>
          <t>{"link": "https://www.themoviedb.org/movie/9349-universal-soldier/watch?locale=CA",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78" s="45" t="inlineStr">
        <is>
          <t>23,000,000</t>
        </is>
      </c>
      <c r="W978" s="34" t="n">
        <v>9349</v>
      </c>
      <c r="X978" s="34" t="inlineStr">
        <is>
          <t>[28510, 10366, 8831, 9594, 9405, 11667, 10413, 9501, 9842, 10578, 45295, 61488, 40095, 7011, 2331, 639250, 28574, 1040229, 104896, 116463]</t>
        </is>
      </c>
      <c r="Y978" s="34" t="inlineStr">
        <is>
          <t>34%</t>
        </is>
      </c>
      <c r="Z978" s="34" t="inlineStr">
        <is>
          <t>6.1/10</t>
        </is>
      </c>
      <c r="AA978" s="34" t="inlineStr">
        <is>
          <t>35/100</t>
        </is>
      </c>
      <c r="AB978" s="34" t="inlineStr">
        <is>
          <t>https://www.youtube.com/embed/J2vgzkCiCIs</t>
        </is>
      </c>
      <c r="AC978" s="46" t="n">
        <v>1731215633548</v>
      </c>
    </row>
    <row r="979" ht="15" customHeight="1" s="130">
      <c r="A979" s="85" t="inlineStr">
        <is>
          <t>Willy’s Wonderland</t>
        </is>
      </c>
      <c r="B979" s="86" t="n">
        <v>46</v>
      </c>
      <c r="C979" s="109" t="n"/>
      <c r="D979" s="47" t="n"/>
      <c r="E979" s="87" t="inlineStr">
        <is>
          <t>Horror</t>
        </is>
      </c>
      <c r="F979" s="88" t="inlineStr">
        <is>
          <t>Thriller</t>
        </is>
      </c>
      <c r="G979" s="110" t="n"/>
      <c r="H979" s="115" t="n"/>
      <c r="I979" s="89" t="inlineStr">
        <is>
          <t>Screen Media Films</t>
        </is>
      </c>
      <c r="J979" s="90" t="n">
        <v>2021</v>
      </c>
      <c r="K979" s="34">
        <f>ROW(K979)-1</f>
        <v/>
      </c>
      <c r="L979" s="91" t="n"/>
      <c r="M979" s="36" t="inlineStr">
        <is>
          <t>When his car breaks down, a quiet loner agrees to clean an abandoned family fun center in exchange for repairs. He soon finds himself waging war against possessed animatronic mascots while trapped inside Willy's Wonderland.</t>
        </is>
      </c>
      <c r="N979" s="37" t="inlineStr">
        <is>
          <t>https://image.tmdb.org/t/p/w500/keEnkeAvifw8NSEC4f6WsqeLJgF.jpg</t>
        </is>
      </c>
      <c r="O979" s="38" t="inlineStr">
        <is>
          <t>Nicolas Cage, Emily Tosta, Beth Grant, Ric Reitz, Chris Warner, Kai Kadlec, Caylee Cowan, Jonathan Mercedes</t>
        </is>
      </c>
      <c r="P979" s="39" t="inlineStr">
        <is>
          <t>Kevin Lewis</t>
        </is>
      </c>
      <c r="Q979" s="40" t="inlineStr">
        <is>
          <t>[{"Source": "Internet Movie Database", "Value": "5.5/10"}, {"Source": "Rotten Tomatoes", "Value": "61%"}, {"Source": "Metacritic", "Value": "44/100"}]</t>
        </is>
      </c>
      <c r="R979" s="41" t="inlineStr">
        <is>
          <t>431,020</t>
        </is>
      </c>
      <c r="S979" s="42" t="inlineStr">
        <is>
          <t>TV-MA</t>
        </is>
      </c>
      <c r="T979" s="43" t="inlineStr">
        <is>
          <t>88</t>
        </is>
      </c>
      <c r="U979" s="44" t="inlineStr">
        <is>
          <t>{"link": "https://www.themoviedb.org/movie/643586-willy-s-wonderland/watch?locale=CA",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"ads":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9" s="45" t="inlineStr">
        <is>
          <t>5,000,000</t>
        </is>
      </c>
      <c r="W979" s="34" t="n">
        <v>643586</v>
      </c>
      <c r="X979" s="34" t="inlineStr">
        <is>
          <t>[608654, 681887, 276902, 14929, 739269, 22820, 416153, 821510, 598215, 498062, 582292, 670129, 27994, 532649, 18575, 39154, 40058, 21522, 658006, 531681]</t>
        </is>
      </c>
      <c r="Y979" s="34" t="inlineStr">
        <is>
          <t>61%</t>
        </is>
      </c>
      <c r="Z979" s="34" t="inlineStr">
        <is>
          <t>5.5/10</t>
        </is>
      </c>
      <c r="AA979" s="34" t="inlineStr">
        <is>
          <t>44/100</t>
        </is>
      </c>
      <c r="AB979" s="34" t="inlineStr">
        <is>
          <t>https://www.youtube.com/embed/0v27rfaoB2Y</t>
        </is>
      </c>
      <c r="AC979" s="46" t="n">
        <v>1731215633548</v>
      </c>
    </row>
    <row r="980" ht="14.25" customHeight="1" s="130">
      <c r="A980" s="85" t="inlineStr">
        <is>
          <t>Old</t>
        </is>
      </c>
      <c r="B980" s="86" t="n">
        <v>46</v>
      </c>
      <c r="C980" s="109" t="inlineStr">
        <is>
          <t>M Night Shyamalan</t>
        </is>
      </c>
      <c r="D980" s="47" t="n"/>
      <c r="E980" s="87" t="inlineStr">
        <is>
          <t>Sci-Fi</t>
        </is>
      </c>
      <c r="F980" s="88" t="inlineStr">
        <is>
          <t>Thriller</t>
        </is>
      </c>
      <c r="G980" s="110" t="n"/>
      <c r="H980" s="115" t="n"/>
      <c r="I980" s="89" t="inlineStr">
        <is>
          <t>Universal Pictures</t>
        </is>
      </c>
      <c r="J980" s="90" t="n">
        <v>2021</v>
      </c>
      <c r="K980" s="34">
        <f>ROW(K980)-1</f>
        <v/>
      </c>
      <c r="L980" s="91" t="n"/>
      <c r="M980" s="36" t="inlineStr">
        <is>
          <t>A group of families on a tropical holiday discover that the secluded beach where they are staying is somehow causing them to age rapidly – reducing their entire lives into a single day.</t>
        </is>
      </c>
      <c r="N980" s="37" t="inlineStr">
        <is>
          <t>https://image.tmdb.org/t/p/w500/vclShucpUmPhdAOmKgf3B3Z4POD.jpg</t>
        </is>
      </c>
      <c r="O980" s="38" t="inlineStr">
        <is>
          <t>Gael García Bernal, Vicky Krieps, Rufus Sewell, Alex Wolff, Thomasin McKenzie, Eliza Scanlen, Nikki Amuka-Bird, Ken Leung</t>
        </is>
      </c>
      <c r="P980" s="39" t="inlineStr">
        <is>
          <t>M. Night Shyamalan</t>
        </is>
      </c>
      <c r="Q980" s="40" t="inlineStr">
        <is>
          <t>[{"Source": "Internet Movie Database", "Value": "5.8/10"}, {"Source": "Rotten Tomatoes", "Value": "50%"}, {"Source": "Metacritic", "Value": "55/100"}]</t>
        </is>
      </c>
      <c r="R980" s="41" t="inlineStr">
        <is>
          <t>90,146,510</t>
        </is>
      </c>
      <c r="S980" s="42" t="inlineStr">
        <is>
          <t>PG-13</t>
        </is>
      </c>
      <c r="T980" s="43" t="inlineStr">
        <is>
          <t>108</t>
        </is>
      </c>
      <c r="U980" s="44" t="inlineStr">
        <is>
          <t>{"link": "https://www.themoviedb.org/movie/631843-old/watch?locale=CA",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80" s="45" t="inlineStr">
        <is>
          <t>18,000,000</t>
        </is>
      </c>
      <c r="W980" s="34" t="n">
        <v>631843</v>
      </c>
      <c r="X980" s="34" t="inlineStr">
        <is>
          <t>[565028, 585216, 567748, 749274, 579047, 550988, 436969, 672741, 597891, 619778, 739990, 602223, 482373, 438631, 785752, 610253, 616651, 451048, 522402, 745881]</t>
        </is>
      </c>
      <c r="Y980" s="34" t="inlineStr">
        <is>
          <t>50%</t>
        </is>
      </c>
      <c r="Z980" s="34" t="inlineStr">
        <is>
          <t>5.8/10</t>
        </is>
      </c>
      <c r="AA980" s="34" t="inlineStr">
        <is>
          <t>55/100</t>
        </is>
      </c>
      <c r="AB980" s="34" t="inlineStr">
        <is>
          <t>https://www.youtube.com/embed/A4U2pMRV9_k</t>
        </is>
      </c>
      <c r="AC980" s="46" t="n">
        <v>1731215633548</v>
      </c>
    </row>
    <row r="981" ht="14.25" customHeight="1" s="130">
      <c r="A981" s="85" t="inlineStr">
        <is>
          <t>Scream 3</t>
        </is>
      </c>
      <c r="B981" s="86" t="n">
        <v>45</v>
      </c>
      <c r="C981" s="109" t="inlineStr">
        <is>
          <t>Scream</t>
        </is>
      </c>
      <c r="D981" s="47" t="n"/>
      <c r="E981" s="87" t="inlineStr">
        <is>
          <t>Horror</t>
        </is>
      </c>
      <c r="F981" s="88" t="inlineStr">
        <is>
          <t>Slasher</t>
        </is>
      </c>
      <c r="G981" s="110" t="n"/>
      <c r="H981" s="115" t="n"/>
      <c r="I981" s="89" t="inlineStr">
        <is>
          <t>Dimension Films</t>
        </is>
      </c>
      <c r="J981" s="90" t="n">
        <v>2000</v>
      </c>
      <c r="K981" s="34">
        <f>ROW(K981)-1</f>
        <v/>
      </c>
      <c r="L981" s="91" t="n"/>
      <c r="M981" s="34" t="inlineStr">
        <is>
          <t>While Sidney Prescott and her friends visit the Hollywood set of Stab 3, the third film based on the Woodsboro murders, another Ghostface killer rises to terrorize them.</t>
        </is>
      </c>
      <c r="N981" s="34" t="inlineStr">
        <is>
          <t>https://image.tmdb.org/t/p/w500/P1XOPpPnWQbnzMvd66fQuRPUO5.jpg</t>
        </is>
      </c>
      <c r="O981" s="34" t="inlineStr">
        <is>
          <t>David Arquette, Neve Campbell, Courteney Cox, Patrick Dempsey, Scott Foley, Lance Henriksen, Matt Keeslar, Jenny McCarthy-Wahlberg</t>
        </is>
      </c>
      <c r="P981" s="34" t="inlineStr">
        <is>
          <t>Wes Craven</t>
        </is>
      </c>
      <c r="Q981" s="50" t="inlineStr">
        <is>
          <t>[{"Source": "Internet Movie Database", "Value": "5.7/10"}, {"Source": "Rotten Tomatoes", "Value": "41%"}, {"Source": "Metacritic", "Value": "56/100"}]</t>
        </is>
      </c>
      <c r="R981" s="51" t="inlineStr">
        <is>
          <t>161,834,276</t>
        </is>
      </c>
      <c r="S981" s="34" t="inlineStr">
        <is>
          <t>R</t>
        </is>
      </c>
      <c r="T981" s="34" t="inlineStr">
        <is>
          <t>116</t>
        </is>
      </c>
      <c r="U981" s="34" t="inlineStr">
        <is>
          <t>{"link": "https://www.themoviedb.org/movie/4234-scream-3/watch?locale=CA", "flatrate": [{"logo_path": "/pbpMk2JmcoNnQwx5JGpXngfoWtp.jpg", "provider_id": 8, "provider_name": "Netflix", "display_priority": 0},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90}, {"logo_path": "/29VK28jsSjFWHdXl1lxPb2SGmAk.jpg", "provider_id": 705, "provider_name": "Hollywood Suite Amazon Channel", "display_priority": 92}, {"logo_path": "/kICQccvOh8AIBMHGkBXJ047xeHN.jpg", "provider_id": 1796, "provider_name": "Netflix basic with Ads", "display_priority": 110}, {"logo_path": "/kLfq0I2MwiUFUY9yI1GwOeKxX8f.jpg", "provider_id": 2049, "provider_name": "Shudder Apple TV Channel", "display_priority": 142}],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981" s="51" t="inlineStr">
        <is>
          <t>40,000,000</t>
        </is>
      </c>
      <c r="W981" s="34" t="n">
        <v>4234</v>
      </c>
      <c r="X981" s="34" t="inlineStr">
        <is>
          <t>[41446, 4233, 4232, 12262, 617, 11601, 934433, 646385, 3597, 9286, 4961, 9532, 22804, 9358, 11596, 4247, 9271, 13188, 11648, 34560]</t>
        </is>
      </c>
      <c r="Y981" s="34" t="inlineStr">
        <is>
          <t>41%</t>
        </is>
      </c>
      <c r="Z981" s="34" t="inlineStr">
        <is>
          <t>5.7/10</t>
        </is>
      </c>
      <c r="AA981" s="34" t="inlineStr">
        <is>
          <t>56/100</t>
        </is>
      </c>
      <c r="AB981" s="34" t="inlineStr">
        <is>
          <t>https://www.youtube.com/embed/Gx24Z9O0MuY</t>
        </is>
      </c>
      <c r="AC981" s="46" t="n">
        <v>1731215633548</v>
      </c>
    </row>
    <row r="982" ht="14.25" customHeight="1" s="130">
      <c r="A982" s="85" t="inlineStr">
        <is>
          <t>Waiting…</t>
        </is>
      </c>
      <c r="B982" s="86" t="n">
        <v>45</v>
      </c>
      <c r="C982" s="109" t="n"/>
      <c r="D982" s="47" t="n"/>
      <c r="E982" s="87" t="inlineStr">
        <is>
          <t>Comedy</t>
        </is>
      </c>
      <c r="F982" s="88" t="n"/>
      <c r="G982" s="110" t="n"/>
      <c r="H982" s="115" t="n"/>
      <c r="I982" s="89" t="inlineStr">
        <is>
          <t>Lionsgate</t>
        </is>
      </c>
      <c r="J982" s="90" t="n">
        <v>2005</v>
      </c>
      <c r="K982" s="34">
        <f>ROW(K982)-1</f>
        <v/>
      </c>
      <c r="L982" s="91"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M982" s="36"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N982" s="37" t="inlineStr">
        <is>
          <t>https://image.tmdb.org/t/p/w500/h3NJDiaaliUH35ApXPu8PFKZwWz.jpg</t>
        </is>
      </c>
      <c r="O982" s="38" t="inlineStr">
        <is>
          <t>Ryan Reynolds, Anna Faris, Justin Long, David Koechner, Luis Guzmán, Chi McBride, John Francis Daley, Kaitlin Doubleday</t>
        </is>
      </c>
      <c r="P982" s="39" t="inlineStr">
        <is>
          <t>Rob McKittrick</t>
        </is>
      </c>
      <c r="Q982" s="40" t="inlineStr">
        <is>
          <t>[{"Source": "Internet Movie Database", "Value": "6.7/10"}, {"Source": "Rotten Tomatoes", "Value": "29%"}, {"Source": "Metacritic", "Value": "30/100"}]</t>
        </is>
      </c>
      <c r="R982" s="41" t="inlineStr">
        <is>
          <t>18,637,690</t>
        </is>
      </c>
      <c r="S982" s="42" t="inlineStr">
        <is>
          <t>R</t>
        </is>
      </c>
      <c r="T982" s="43" t="inlineStr">
        <is>
          <t>94</t>
        </is>
      </c>
      <c r="U982" s="44" t="inlineStr">
        <is>
          <t>{"link": "https://www.themoviedb.org/movie/7553-waiting/watch?locale=CA",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"ads": [{"logo_path": "/xoFyQOXR3qINRsdnCQyd7jGx8Wo.jpg", "provider_id": 326, "provider_name": "CTV", "display_priority": 45}, {"logo_path": "/dB8G41Q6tSL5NBisrIeqByfepBc.jpg", "provider_id": 300, "provider_name": "Pluto TV", "display_priority": 120}]}</t>
        </is>
      </c>
      <c r="V982" s="45" t="inlineStr">
        <is>
          <t>3,000,000</t>
        </is>
      </c>
      <c r="W982" s="34" t="n">
        <v>7553</v>
      </c>
      <c r="X982" s="34" t="inlineStr">
        <is>
          <t>[30114, 444098, 571263, 79326, 21862, 35320, 646391, 10105, 6575, 16406, 554567, 52338, 10033, 1008048, 11676, 106754, 361018, 21453, 418333, 665251]</t>
        </is>
      </c>
      <c r="Y982" s="34" t="inlineStr">
        <is>
          <t>29%</t>
        </is>
      </c>
      <c r="Z982" s="34" t="inlineStr">
        <is>
          <t>6.7/10</t>
        </is>
      </c>
      <c r="AA982" s="34" t="inlineStr">
        <is>
          <t>30/100</t>
        </is>
      </c>
      <c r="AB982" s="34" t="inlineStr">
        <is>
          <t>https://www.youtube.com/embed/HJEsNjH3JT8</t>
        </is>
      </c>
      <c r="AC982" s="46" t="n">
        <v>1731215633548</v>
      </c>
    </row>
    <row r="983" ht="14.25" customHeight="1" s="130">
      <c r="A983" s="85" t="inlineStr">
        <is>
          <t>The Invention of Lying</t>
        </is>
      </c>
      <c r="B983" s="86" t="n">
        <v>45</v>
      </c>
      <c r="C983" s="109" t="n"/>
      <c r="D983" s="47" t="n"/>
      <c r="E983" s="87" t="inlineStr">
        <is>
          <t>RomCom</t>
        </is>
      </c>
      <c r="F983" s="88" t="n"/>
      <c r="G983" s="110" t="n"/>
      <c r="H983" s="115" t="n"/>
      <c r="I983" s="89" t="inlineStr">
        <is>
          <t>Warner Bros.</t>
        </is>
      </c>
      <c r="J983" s="90" t="n">
        <v>2009</v>
      </c>
      <c r="K983" s="34">
        <f>ROW(K983)-1</f>
        <v/>
      </c>
      <c r="L983" s="91"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M983" s="36" t="inlineStr">
        <is>
          <t>Set in a world where the concept of lying doesn't exist, a loser changes his lot when he invents lying and uses it to get ahead.</t>
        </is>
      </c>
      <c r="N983" s="37" t="inlineStr">
        <is>
          <t>https://image.tmdb.org/t/p/w500/clP8tDZeM9jgnqmu4VBClBDpLtS.jpg</t>
        </is>
      </c>
      <c r="O983" s="38" t="inlineStr">
        <is>
          <t>Ricky Gervais, Jennifer Garner, Jonah Hill, Louis C.K., Jeffrey Tambor, Fionnula Flanagan, Rob Lowe, Tina Fey</t>
        </is>
      </c>
      <c r="P983" s="39" t="inlineStr">
        <is>
          <t>Ricky Gervais, Matthew Robinson</t>
        </is>
      </c>
      <c r="Q983" s="40" t="inlineStr">
        <is>
          <t>[{"Source": "Internet Movie Database", "Value": "6.4/10"}, {"Source": "Rotten Tomatoes", "Value": "56%"}, {"Source": "Metacritic", "Value": "58/100"}]</t>
        </is>
      </c>
      <c r="R983" s="41" t="inlineStr">
        <is>
          <t>32,400,000</t>
        </is>
      </c>
      <c r="S983" s="42" t="inlineStr">
        <is>
          <t>PG-13</t>
        </is>
      </c>
      <c r="T983" s="43" t="inlineStr">
        <is>
          <t>100</t>
        </is>
      </c>
      <c r="U983" s="44" t="inlineStr">
        <is>
          <t>{"link": "https://www.themoviedb.org/movie/23082-the-invention-of-lying/watch?locale=CA",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3" s="45" t="inlineStr">
        <is>
          <t>18,500,000</t>
        </is>
      </c>
      <c r="W983" s="34" t="n">
        <v>23082</v>
      </c>
      <c r="X983" s="34" t="inlineStr">
        <is>
          <t>[508933, 637573, 13849, 225564, 35588, 406668, 9812, 985883, 287611, 8915, 35221, 557968, 54825, 36801, 664593, 628039, 7992, 621753, 20778, 26820]</t>
        </is>
      </c>
      <c r="Y983" s="34" t="inlineStr">
        <is>
          <t>56%</t>
        </is>
      </c>
      <c r="Z983" s="34" t="inlineStr">
        <is>
          <t>6.4/10</t>
        </is>
      </c>
      <c r="AA983" s="34" t="inlineStr">
        <is>
          <t>58/100</t>
        </is>
      </c>
      <c r="AB983" s="34" t="inlineStr">
        <is>
          <t>https://www.youtube.com/embed/vn71hYvyqCA</t>
        </is>
      </c>
      <c r="AC983" s="46" t="n">
        <v>1731215633548</v>
      </c>
    </row>
    <row r="984" ht="14.25" customHeight="1" s="130">
      <c r="A984" s="85" t="inlineStr">
        <is>
          <t>The Expendables</t>
        </is>
      </c>
      <c r="B984" s="86" t="n">
        <v>45</v>
      </c>
      <c r="C984" s="109" t="inlineStr">
        <is>
          <t>The Expendables</t>
        </is>
      </c>
      <c r="D984" s="47" t="n"/>
      <c r="E984" s="87" t="inlineStr">
        <is>
          <t>Action</t>
        </is>
      </c>
      <c r="F984" s="88" t="n"/>
      <c r="G984" s="110" t="n"/>
      <c r="H984" s="115" t="n"/>
      <c r="I984" s="89" t="inlineStr">
        <is>
          <t>Lionsgate</t>
        </is>
      </c>
      <c r="J984" s="90" t="n">
        <v>2010</v>
      </c>
      <c r="K984" s="34">
        <f>ROW(K984)-1</f>
        <v/>
      </c>
      <c r="L984" s="91"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M984" s="36"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N984" s="37" t="inlineStr">
        <is>
          <t>https://image.tmdb.org/t/p/w500/j09ZkH6R4JWVylBcDai1laCmGw7.jpg</t>
        </is>
      </c>
      <c r="O984" s="38" t="inlineStr">
        <is>
          <t>Sylvester Stallone, Jason Statham, Jet Li, Dolph Lundgren, Eric Roberts, Randy Couture, Steve Austin, David Zayas</t>
        </is>
      </c>
      <c r="P984" s="39" t="inlineStr">
        <is>
          <t>Sylvester Stallone</t>
        </is>
      </c>
      <c r="Q984" s="40" t="inlineStr">
        <is>
          <t>[{"Source": "Internet Movie Database", "Value": "6.4/10"}, {"Source": "Rotten Tomatoes", "Value": "42%"}, {"Source": "Metacritic", "Value": "45/100"}]</t>
        </is>
      </c>
      <c r="R984" s="41" t="inlineStr">
        <is>
          <t>274,470,394</t>
        </is>
      </c>
      <c r="S984" s="42" t="inlineStr">
        <is>
          <t>R</t>
        </is>
      </c>
      <c r="T984" s="43" t="inlineStr">
        <is>
          <t>103</t>
        </is>
      </c>
      <c r="U984" s="44" t="inlineStr">
        <is>
          <t>{"link": "https://www.themoviedb.org/movie/27578-the-expendables/watch?locale=CA",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4" s="45" t="inlineStr">
        <is>
          <t>80,000,000</t>
        </is>
      </c>
      <c r="W984" s="34" t="n">
        <v>27578</v>
      </c>
      <c r="X984" s="34" t="inlineStr">
        <is>
          <t>[76163, 138103, 15092, 10528, 56292, 680, 607, 7555, 39514, 1571, 27022, 44982, 1995, 27582, 38356, 1576, 1865, 27576, 13387, 9335]</t>
        </is>
      </c>
      <c r="Y984" s="34" t="inlineStr">
        <is>
          <t>42%</t>
        </is>
      </c>
      <c r="Z984" s="34" t="inlineStr">
        <is>
          <t>6.4/10</t>
        </is>
      </c>
      <c r="AA984" s="34" t="inlineStr">
        <is>
          <t>45/100</t>
        </is>
      </c>
      <c r="AB984" s="34" t="inlineStr">
        <is>
          <t>https://www.youtube.com/embed/G_OQpXk8vAQ</t>
        </is>
      </c>
      <c r="AC984" s="46" t="n">
        <v>1731215633548</v>
      </c>
    </row>
    <row r="985" ht="14.25" customHeight="1" s="130">
      <c r="A985" s="85" t="inlineStr">
        <is>
          <t>Old Dads</t>
        </is>
      </c>
      <c r="B985" s="86" t="n">
        <v>45</v>
      </c>
      <c r="C985" s="109" t="n"/>
      <c r="D985" s="47" t="n"/>
      <c r="E985" s="87" t="inlineStr">
        <is>
          <t>Comedy</t>
        </is>
      </c>
      <c r="F985" s="88" t="n"/>
      <c r="G985" s="110" t="n"/>
      <c r="H985" s="115" t="inlineStr">
        <is>
          <t>Netflix</t>
        </is>
      </c>
      <c r="I985" s="89" t="inlineStr">
        <is>
          <t>Netflix</t>
        </is>
      </c>
      <c r="J985" s="90" t="n">
        <v>2023</v>
      </c>
      <c r="K985" s="34">
        <f>ROW(K985)-1</f>
        <v/>
      </c>
      <c r="L985" s="91"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M985" s="36" t="inlineStr">
        <is>
          <t>A cranky middle-aged dad and his two best friends find themselves out of step in a changing world of millennial CEOs and powerful preschool principals.</t>
        </is>
      </c>
      <c r="N985" s="34" t="inlineStr">
        <is>
          <t>https://image.tmdb.org/t/p/w500/krA2iXd1PK1vhg4jeWfbSD4fSJi.jpg</t>
        </is>
      </c>
      <c r="O985" s="34" t="inlineStr">
        <is>
          <t>Bill Burr, Bobby Cannavale, Bokeem Woodbine, Katie Aselton, Reign Edwards, Jackie Tohn, Miles Robbins, Rachael Harris</t>
        </is>
      </c>
      <c r="P985" s="34" t="inlineStr">
        <is>
          <t>Bill Burr</t>
        </is>
      </c>
      <c r="Q985" s="50" t="inlineStr">
        <is>
          <t>[{"Source": "Internet Movie Database", "Value": "6.2/10"}, {"Source": "Rotten Tomatoes", "Value": "26%"}, {"Source": "Metacritic", "Value": "42/100"}]</t>
        </is>
      </c>
      <c r="R985" s="34" t="inlineStr">
        <is>
          <t>0</t>
        </is>
      </c>
      <c r="S985" s="34" t="inlineStr">
        <is>
          <t>R</t>
        </is>
      </c>
      <c r="T985" s="34" t="inlineStr">
        <is>
          <t>102</t>
        </is>
      </c>
      <c r="U985" s="44" t="inlineStr">
        <is>
          <t>{"link": "https://www.themoviedb.org/movie/987917-old-dads/watch?locale=CA", "flatrate": [{"logo_path": "/pbpMk2JmcoNnQwx5JGpXngfoWtp.jpg", "provider_id": 8, "provider_name": "Netflix", "display_priority": 0}, {"logo_path": "/kICQccvOh8AIBMHGkBXJ047xeHN.jpg", "provider_id": 1796, "provider_name": "Netflix basic with Ads", "display_priority": 110}]}</t>
        </is>
      </c>
      <c r="V985" s="34" t="inlineStr">
        <is>
          <t>0</t>
        </is>
      </c>
      <c r="W985" s="34" t="n">
        <v>987917</v>
      </c>
      <c r="X985" s="34" t="inlineStr">
        <is>
          <t>[1244705, 744750, 875279, 26259, 590872, 965171, 1265493, 1124708, 1195480, 1386881, 72984, 848887, 1191318, 655610, 75770, 978993, 1037049, 1005685, 406668, 939475]</t>
        </is>
      </c>
      <c r="Y985" s="34" t="inlineStr">
        <is>
          <t>26%</t>
        </is>
      </c>
      <c r="Z985" s="34" t="inlineStr">
        <is>
          <t>6.2/10</t>
        </is>
      </c>
      <c r="AA985" s="34" t="inlineStr">
        <is>
          <t>42/100</t>
        </is>
      </c>
      <c r="AB985" s="34" t="inlineStr">
        <is>
          <t>https://www.youtube.com/embed/mU01e6KjM2s</t>
        </is>
      </c>
      <c r="AC985" s="46" t="n">
        <v>1731215633548</v>
      </c>
    </row>
    <row r="986" ht="14.25" customHeight="1" s="130">
      <c r="A986" s="85" t="inlineStr">
        <is>
          <t>Sudden Death</t>
        </is>
      </c>
      <c r="B986" s="86" t="n">
        <v>45</v>
      </c>
      <c r="C986" s="109" t="n"/>
      <c r="D986" s="47" t="n"/>
      <c r="E986" s="87" t="inlineStr">
        <is>
          <t>Action</t>
        </is>
      </c>
      <c r="F986" s="88" t="inlineStr">
        <is>
          <t>Thriller</t>
        </is>
      </c>
      <c r="G986" s="110" t="n"/>
      <c r="H986" s="115" t="n"/>
      <c r="I986" s="89" t="inlineStr">
        <is>
          <t>Universal Pictures</t>
        </is>
      </c>
      <c r="J986" s="90" t="n">
        <v>1995</v>
      </c>
      <c r="K986" s="34">
        <f>ROW(K986)-1</f>
        <v/>
      </c>
      <c r="L986" s="91"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M986" s="34" t="inlineStr">
        <is>
          <t>When a man's daughter is suddenly taken during a championship hockey game – with the captors demanding a billion dollars by game's end – he frantically sets a plan in motion to rescue her and abort an impending explosion before the final buzzer.</t>
        </is>
      </c>
      <c r="N986" s="34" t="inlineStr">
        <is>
          <t>https://image.tmdb.org/t/p/w500/1pylO6YX5XdOA6QCc5IRxrrffkg.jpg</t>
        </is>
      </c>
      <c r="O986" s="34" t="inlineStr">
        <is>
          <t>Jean-Claude Van Damme, Powers Boothe, Raymond J. Barry, Whittni Wright, Ross Malinger, Dorian Harewood, Kate McNeil, Michael Gaston</t>
        </is>
      </c>
      <c r="P986" s="34" t="inlineStr">
        <is>
          <t>Peter Hyams</t>
        </is>
      </c>
      <c r="Q986" s="50" t="inlineStr">
        <is>
          <t>[{"Source": "Internet Movie Database", "Value": "5.8/10"}, {"Source": "Rotten Tomatoes", "Value": "51%"}]</t>
        </is>
      </c>
      <c r="R986" s="34" t="inlineStr">
        <is>
          <t>64,350,171</t>
        </is>
      </c>
      <c r="S986" s="34" t="inlineStr">
        <is>
          <t>R</t>
        </is>
      </c>
      <c r="T986" s="34" t="inlineStr">
        <is>
          <t>110</t>
        </is>
      </c>
      <c r="U986" s="34" t="inlineStr">
        <is>
          <t>{"link": "https://www.themoviedb.org/movie/9091-sudden-death/watch?locale=CA",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6" s="34" t="inlineStr">
        <is>
          <t>35,000,000</t>
        </is>
      </c>
      <c r="W986" s="34" t="n">
        <v>9091</v>
      </c>
      <c r="X986" s="34" t="inlineStr">
        <is>
          <t>[749555, 128280, 1143508, 8831, 37632, 2019, 9103, 10861, 43332, 589594, 9405, 16028, 26881, 9399, 999134, 31906, 10413, 17774, 9594, 10540]</t>
        </is>
      </c>
      <c r="Y986" s="34" t="inlineStr">
        <is>
          <t>51%</t>
        </is>
      </c>
      <c r="Z986" s="34" t="inlineStr">
        <is>
          <t>5.8/10</t>
        </is>
      </c>
      <c r="AA986" s="34" t="inlineStr">
        <is>
          <t>N/A</t>
        </is>
      </c>
      <c r="AB986" s="34" t="inlineStr">
        <is>
          <t>https://www.youtube.com/embed/wxur3zQJ3jU</t>
        </is>
      </c>
      <c r="AC986" s="46" t="n">
        <v>1731215633548</v>
      </c>
    </row>
    <row r="987" ht="14.25" customHeight="1" s="130">
      <c r="A987" s="85" t="inlineStr">
        <is>
          <t>The Purge: Election Year</t>
        </is>
      </c>
      <c r="B987" s="86" t="n">
        <v>45</v>
      </c>
      <c r="C987" s="109" t="inlineStr">
        <is>
          <t>The Purge</t>
        </is>
      </c>
      <c r="D987" s="47" t="n"/>
      <c r="E987" s="87" t="inlineStr">
        <is>
          <t>Horror</t>
        </is>
      </c>
      <c r="F987" s="88" t="inlineStr">
        <is>
          <t>Action</t>
        </is>
      </c>
      <c r="G987" s="110" t="n"/>
      <c r="H987" s="115" t="n"/>
      <c r="I987" s="89" t="inlineStr">
        <is>
          <t>Universal Pictures</t>
        </is>
      </c>
      <c r="J987" s="90" t="n">
        <v>2016</v>
      </c>
      <c r="K987" s="34">
        <f>ROW(K987)-1</f>
        <v/>
      </c>
      <c r="L987" s="91" t="inlineStr">
        <is>
          <t>Law of diminishing returns. Pretty much hits all of the same story beats as the previous movie. Adds some interesting parts such as the murder tourists and the election, but I'm shocked that they even still have elections in this world. The dialogue is terrible once again, and outside of the two stars the acting is not good either. Very heavy handed, I thought the first movie wasn't subtle, but when you compare this and Anarchy to the first in the series, that movie looks extremely subtle.</t>
        </is>
      </c>
      <c r="M987" s="34" t="inlineStr">
        <is>
          <t>Two years after choosing not to kill the man who killed his son, former police sergeant Leo Barnes has become head of security for Senator Charlene Roan, the front runner in the next Presidential election due to her vow to eliminate the Purge. On the night of what should be the final Purge, a betrayal from within the government forces Barnes and Roan out onto the street where they must fight to survive the night.</t>
        </is>
      </c>
      <c r="N987" s="34" t="inlineStr">
        <is>
          <t>https://image.tmdb.org/t/p/w500/gg7tlp45xqGWMra0sqQVPvybje2.jpg</t>
        </is>
      </c>
      <c r="O987" s="34" t="inlineStr">
        <is>
          <t>Elizabeth Mitchell, Frank Grillo, Mykelti Williamson, Betty Gabriel, J. J. Soria, Raymond J. Barry, Edwin Hodge, Kyle Secor</t>
        </is>
      </c>
      <c r="P987" s="34" t="inlineStr">
        <is>
          <t>James DeMonaco</t>
        </is>
      </c>
      <c r="Q987" s="34" t="inlineStr">
        <is>
          <t>[{"Source": "Internet Movie Database", "Value": "6.0/10"}, {"Source": "Rotten Tomatoes", "Value": "55%"}, {"Source": "Metacritic", "Value": "55/100"}]</t>
        </is>
      </c>
      <c r="R987" s="34" t="inlineStr">
        <is>
          <t>118,587,880</t>
        </is>
      </c>
      <c r="S987" s="34" t="inlineStr">
        <is>
          <t>R</t>
        </is>
      </c>
      <c r="T987" s="34" t="inlineStr">
        <is>
          <t>109</t>
        </is>
      </c>
      <c r="U987" s="34" t="inlineStr">
        <is>
          <t>{"link": "https://www.themoviedb.org/movie/316727-the-purge-election-year/watch?locale=CA",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7" s="34" t="inlineStr">
        <is>
          <t>10,000,000</t>
        </is>
      </c>
      <c r="W987" s="34" t="n">
        <v>316727</v>
      </c>
      <c r="X987" s="34" t="inlineStr">
        <is>
          <t>[442249, 238636, 158015, 332567, 258489, 345911, 316152, 47933, 300669, 602223, 366568, 326423, 456193, 250546, 261392, 299687, 134597, 316023, 278924, 323675]</t>
        </is>
      </c>
      <c r="Y987" s="34" t="inlineStr">
        <is>
          <t>55%</t>
        </is>
      </c>
      <c r="Z987" s="34" t="inlineStr">
        <is>
          <t>6.0/10</t>
        </is>
      </c>
      <c r="AA987" s="34" t="inlineStr">
        <is>
          <t>55/100</t>
        </is>
      </c>
      <c r="AB987" s="34" t="inlineStr">
        <is>
          <t>https://www.youtube.com/embed/9rqIJcY9hMc</t>
        </is>
      </c>
      <c r="AC987" s="34" t="inlineStr">
        <is>
          <t>1735534509817</t>
        </is>
      </c>
    </row>
    <row r="988" ht="14.25" customHeight="1" s="130">
      <c r="A988" s="85" t="inlineStr">
        <is>
          <t>Jackpot!</t>
        </is>
      </c>
      <c r="B988" s="86" t="n">
        <v>45</v>
      </c>
      <c r="C988" s="109" t="n"/>
      <c r="D988" s="47" t="n"/>
      <c r="E988" s="87" t="inlineStr">
        <is>
          <t>Action</t>
        </is>
      </c>
      <c r="F988" s="88" t="inlineStr">
        <is>
          <t>Comedy</t>
        </is>
      </c>
      <c r="G988" s="110" t="n"/>
      <c r="H988" s="115" t="inlineStr">
        <is>
          <t>Amazon Prime</t>
        </is>
      </c>
      <c r="I988" s="89" t="inlineStr">
        <is>
          <t>Amazon MGM Studios</t>
        </is>
      </c>
      <c r="J988" s="90" t="n">
        <v>2024</v>
      </c>
      <c r="K988" s="34">
        <f>ROW(K988)-1</f>
        <v/>
      </c>
      <c r="L988" s="91" t="inlineStr">
        <is>
          <t>Nowhere near as good as it could have been, but relatively watchable. John Cena provides nearly all of the laughs, he is great as always, and needs to be used in better movies. Awkwafina's humor in this movie is almost all references, it's basically the Family Guy style of comedy and it's pretty taxing. The movie really falls apart as soon as Machine Gun Kelly shows up and sucks the air out of the room. The action is pretty repetitive and gets exhausting at some point. Simu Liu is having a year where he only plays villains that barely show up in their bad movie. John Cena's outtakes at the end of the movie are funnier than anything anyone else does throughout the movie.</t>
        </is>
      </c>
      <c r="M988" s="34" t="inlineStr">
        <is>
          <t>In the near future, a 'Grand Lottery' has been established - the catch: kill the winner before sundown to legally claim their multi-billion dollar jackpot. When Katie Kim mistakenly finds herself with the winning ticket, she reluctantly joins forces with amateur lottery protection agent Noel Cassidy who must get her to sundown in exchange for a piece of her prize.</t>
        </is>
      </c>
      <c r="N988" s="34" t="inlineStr">
        <is>
          <t>https://image.tmdb.org/t/p/w500/fOsamTFIyGxjw1jLSKdZYxQBJOT.jpg</t>
        </is>
      </c>
      <c r="O988" s="34" t="inlineStr">
        <is>
          <t>Awkwafina, John Cena, Simu Liu, Ayden Mayeri, Donald Watkins, Sam Asghari, mgk, Seann William Scott</t>
        </is>
      </c>
      <c r="P988" s="34" t="inlineStr">
        <is>
          <t>Paul Feig</t>
        </is>
      </c>
      <c r="Q988" s="34" t="inlineStr">
        <is>
          <t>[{"Source": "Internet Movie Database", "Value": "5.8/10"}, {"Source": "Rotten Tomatoes", "Value": "31%"}]</t>
        </is>
      </c>
      <c r="R988" s="34" t="inlineStr">
        <is>
          <t>0</t>
        </is>
      </c>
      <c r="S988" s="34" t="inlineStr">
        <is>
          <t>R</t>
        </is>
      </c>
      <c r="T988" s="34" t="inlineStr">
        <is>
          <t>107</t>
        </is>
      </c>
      <c r="U988" s="34" t="inlineStr">
        <is>
          <t>{"link": "https://www.themoviedb.org/movie/1094138-jackpot/watch?locale=CA",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8" s="34" t="inlineStr">
        <is>
          <t>0</t>
        </is>
      </c>
      <c r="W988" s="34" t="n">
        <v>1094138</v>
      </c>
      <c r="X988" s="34" t="inlineStr">
        <is>
          <t>[704239, 1048241, 52139, 1049574, 956842, 365177, 762441, 1216452, 821499, 1159477, 207270, 1214506, 27418, 40171, 1180702, 111815, 1080252, 1114749, 1317887, 459947]</t>
        </is>
      </c>
      <c r="Y988" s="34" t="inlineStr">
        <is>
          <t>31%</t>
        </is>
      </c>
      <c r="Z988" s="34" t="inlineStr">
        <is>
          <t>5.8/10</t>
        </is>
      </c>
      <c r="AA988" s="34" t="inlineStr">
        <is>
          <t>N/A</t>
        </is>
      </c>
      <c r="AB988" s="34" t="inlineStr">
        <is>
          <t>https://www.youtube.com/embed/IW7pIYtpp50</t>
        </is>
      </c>
      <c r="AC988" s="34" t="inlineStr">
        <is>
          <t>1733695088702</t>
        </is>
      </c>
    </row>
    <row r="989" ht="14.25" customHeight="1" s="130">
      <c r="A989" s="85" t="inlineStr">
        <is>
          <t>Mike and Dave Need Wedding Dates</t>
        </is>
      </c>
      <c r="B989" s="86" t="n">
        <v>45</v>
      </c>
      <c r="C989" s="109" t="n"/>
      <c r="D989" s="47" t="n"/>
      <c r="E989" s="87" t="inlineStr">
        <is>
          <t>Comedy</t>
        </is>
      </c>
      <c r="F989" s="88" t="inlineStr">
        <is>
          <t>Romance</t>
        </is>
      </c>
      <c r="G989" s="110" t="n"/>
      <c r="H989" s="115" t="n"/>
      <c r="I989" s="89" t="inlineStr">
        <is>
          <t>20th Century Studios</t>
        </is>
      </c>
      <c r="J989" s="90" t="n">
        <v>2016</v>
      </c>
      <c r="K989" s="34">
        <f>ROW(K989)-1</f>
        <v/>
      </c>
      <c r="L989" s="91"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M989" s="34"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N989" s="34" t="inlineStr">
        <is>
          <t>https://image.tmdb.org/t/p/w500/rK0UwpiE3PSdGahfDZLCummxMwd.jpg</t>
        </is>
      </c>
      <c r="O989" s="34" t="inlineStr">
        <is>
          <t>Zac Efron, Adam Devine, Anna Kendrick, Aubrey Plaza, Sam Richardson, Stephen Root, Sugar Lyn Beard, Branscombe Richmond</t>
        </is>
      </c>
      <c r="P989" s="34" t="inlineStr">
        <is>
          <t>Jake Szymanski</t>
        </is>
      </c>
      <c r="Q989" s="34" t="inlineStr">
        <is>
          <t>[{"Source": "Internet Movie Database", "Value": "6.0/10"}, {"Source": "Rotten Tomatoes", "Value": "38%"}, {"Source": "Metacritic", "Value": "51/100"}]</t>
        </is>
      </c>
      <c r="R989" s="34" t="inlineStr">
        <is>
          <t>77,100,000</t>
        </is>
      </c>
      <c r="S989" s="34" t="inlineStr">
        <is>
          <t>R</t>
        </is>
      </c>
      <c r="T989" s="34" t="inlineStr">
        <is>
          <t>98</t>
        </is>
      </c>
      <c r="U989" s="34" t="inlineStr">
        <is>
          <t>{"link": "https://www.themoviedb.org/movie/316023-mike-and-dave-need-wedding-dates/watch?locale=CA",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9" s="34" t="inlineStr">
        <is>
          <t>33,000,000</t>
        </is>
      </c>
      <c r="W989" s="34" t="n">
        <v>316023</v>
      </c>
      <c r="X989" s="34" t="inlineStr">
        <is>
          <t>[291870, 301351, 325133, 376659, 225565, 195589, 456750, 37950, 328387, 869641, 328111, 341012, 323676, 259694, 308266, 339543, 515114, 391700, 448763, 372411]</t>
        </is>
      </c>
      <c r="Y989" s="34" t="inlineStr">
        <is>
          <t>38%</t>
        </is>
      </c>
      <c r="Z989" s="34" t="inlineStr">
        <is>
          <t>6.0/10</t>
        </is>
      </c>
      <c r="AA989" s="34" t="inlineStr">
        <is>
          <t>51/100</t>
        </is>
      </c>
      <c r="AB989" s="34" t="inlineStr">
        <is>
          <t>https://www.youtube.com/embed/VpQNa2-5d2U</t>
        </is>
      </c>
      <c r="AC989" s="46" t="n">
        <v>1731215633548</v>
      </c>
    </row>
    <row r="990" ht="14.25" customHeight="1" s="130">
      <c r="A990" s="85" t="inlineStr">
        <is>
          <t>The Flash</t>
        </is>
      </c>
      <c r="B990" s="86" t="n">
        <v>45</v>
      </c>
      <c r="C990" s="109" t="inlineStr">
        <is>
          <t>DC</t>
        </is>
      </c>
      <c r="D990" s="47" t="inlineStr">
        <is>
          <t>DCEU</t>
        </is>
      </c>
      <c r="E990" s="87" t="inlineStr">
        <is>
          <t>Comic Book</t>
        </is>
      </c>
      <c r="F990" s="88" t="n"/>
      <c r="G990" s="110" t="n"/>
      <c r="H990" s="115" t="n"/>
      <c r="I990" s="89" t="inlineStr">
        <is>
          <t>Warner Bros.</t>
        </is>
      </c>
      <c r="J990" s="90" t="n">
        <v>2023</v>
      </c>
      <c r="K990" s="34">
        <f>ROW(K990)-1</f>
        <v/>
      </c>
      <c r="L990" s="91"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M990" s="34"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N990" s="34" t="inlineStr">
        <is>
          <t>https://image.tmdb.org/t/p/w500/rktDFPbfHfUbArZ6OOOKsXcv0Bm.jpg</t>
        </is>
      </c>
      <c r="O990" s="34" t="inlineStr">
        <is>
          <t>Ezra Miller, Sasha Calle, Michael Keaton, Michael Shannon, Ron Livingston, Maribel Verdú, Kiersey Clemons, Antje Traue</t>
        </is>
      </c>
      <c r="P990" s="34" t="inlineStr">
        <is>
          <t>Andy Muschietti</t>
        </is>
      </c>
      <c r="Q990" s="50" t="inlineStr">
        <is>
          <t>[{"Source": "Internet Movie Database", "Value": "6.6/10"}, {"Source": "Rotten Tomatoes", "Value": "63%"}, {"Source": "Metacritic", "Value": "55/100"}]</t>
        </is>
      </c>
      <c r="R990" s="51" t="inlineStr">
        <is>
          <t>271,333,313</t>
        </is>
      </c>
      <c r="S990" s="34" t="inlineStr">
        <is>
          <t>PG-13</t>
        </is>
      </c>
      <c r="T990" s="34" t="inlineStr">
        <is>
          <t>144</t>
        </is>
      </c>
      <c r="U990" s="34" t="inlineStr">
        <is>
          <t>{"link": "https://www.themoviedb.org/movie/298618-the-flash/watch?locale=CA",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990" s="51" t="inlineStr">
        <is>
          <t>220,000,000</t>
        </is>
      </c>
      <c r="W990" s="34" t="n">
        <v>298618</v>
      </c>
      <c r="X990" s="34" t="inlineStr">
        <is>
          <t>[667538, 447365, 335977, 697843, 569094, 346698, 447277, 614479, 1006462, 884605, 976573, 921636, 614930, 1083862, 385687, 872585, 1040148, 805320, 575264, 603692]</t>
        </is>
      </c>
      <c r="Y990" s="34" t="inlineStr">
        <is>
          <t>63%</t>
        </is>
      </c>
      <c r="Z990" s="34" t="inlineStr">
        <is>
          <t>6.6/10</t>
        </is>
      </c>
      <c r="AA990" s="34" t="inlineStr">
        <is>
          <t>55/100</t>
        </is>
      </c>
      <c r="AB990" s="34" t="inlineStr">
        <is>
          <t>https://www.youtube.com/embed/jprhe-cWKGs</t>
        </is>
      </c>
      <c r="AC990" s="46" t="n">
        <v>1731215633548</v>
      </c>
    </row>
    <row r="991" ht="14.25" customHeight="1" s="130">
      <c r="A991" s="85" t="inlineStr">
        <is>
          <t>Angels &amp; Demons</t>
        </is>
      </c>
      <c r="B991" s="86" t="n">
        <v>45</v>
      </c>
      <c r="C991" s="109" t="inlineStr">
        <is>
          <t>The Da Vinci Code Trilogy</t>
        </is>
      </c>
      <c r="D991" s="47" t="n"/>
      <c r="E991" s="87" t="inlineStr">
        <is>
          <t>Mystery</t>
        </is>
      </c>
      <c r="F991" s="88" t="inlineStr">
        <is>
          <t>Thriller</t>
        </is>
      </c>
      <c r="G991" s="110" t="n"/>
      <c r="H991" s="115" t="n"/>
      <c r="I991" s="89" t="inlineStr">
        <is>
          <t>Columbia Pictures</t>
        </is>
      </c>
      <c r="J991" s="90" t="n">
        <v>2009</v>
      </c>
      <c r="K991" s="34">
        <f>ROW(K991)-1</f>
        <v/>
      </c>
      <c r="L991" s="91" t="inlineStr">
        <is>
          <t>More tense, exciting, and boasting far less exposition, "Angels and Demons" is an improvement on "The Da Vinci Code", but the action and characters remain weak, mainly due to Dan Brown's source material.</t>
        </is>
      </c>
      <c r="M991" s="36" t="inlineStr">
        <is>
          <t>Harvard symbologist Robert Langdon is recruited by the Vatican to investigate the apparent return of the Illuminati - a secret, underground organization - after four cardinals are kidnapped on the night of the papal conclave.</t>
        </is>
      </c>
      <c r="N991" s="37" t="inlineStr">
        <is>
          <t>https://image.tmdb.org/t/p/w500/hrvNVd0GDeytbDhduWa3SFKmg4A.jpg</t>
        </is>
      </c>
      <c r="O991" s="38" t="inlineStr">
        <is>
          <t>Tom Hanks, Ewan McGregor, Ayelet Zurer, Stellan Skarsgård, Pierfrancesco Favino, Nikolaj Lie Kaas, Armin Mueller-Stahl, Thure Lindhardt</t>
        </is>
      </c>
      <c r="P991" s="39" t="inlineStr">
        <is>
          <t>Ron Howard</t>
        </is>
      </c>
      <c r="Q991" s="40" t="inlineStr">
        <is>
          <t>[{"Source": "Internet Movie Database", "Value": "6.7/10"}, {"Source": "Rotten Tomatoes", "Value": "36%"}, {"Source": "Metacritic", "Value": "48/100"}]</t>
        </is>
      </c>
      <c r="R991" s="41" t="inlineStr">
        <is>
          <t>485,900,000</t>
        </is>
      </c>
      <c r="S991" s="42" t="inlineStr">
        <is>
          <t>PG-13</t>
        </is>
      </c>
      <c r="T991" s="43" t="inlineStr">
        <is>
          <t>138</t>
        </is>
      </c>
      <c r="U991" s="44" t="inlineStr">
        <is>
          <t>{"link": "https://www.themoviedb.org/movie/13448-angels-demons/watch?locale=CA",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"/djTJ7pAkIhmPaN3eTA6wTUrphNG.jpg", "provider_id": 606, "provider_name": "StackTV Amazon Channel", "display_priority": 78}, {"logo_path": "/ovmu6uot1XVvsemM2dDySXLiX57.jpg", "provider_id": 526, "provider_name": "AMC+", "display_priority": 91}, {"logo_path": "/9BgaNQRMDvVlji1JBZi6tcfxpKx.jpg", "provider_id": 257, "provider_name": "fuboTV",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1" s="45" t="inlineStr">
        <is>
          <t>150,000,000</t>
        </is>
      </c>
      <c r="W991" s="34" t="n">
        <v>13448</v>
      </c>
      <c r="X991" s="34" t="inlineStr">
        <is>
          <t>[207932, 591, 564, 568, 64685, 594, 9589, 14400, 35, 21484, 109424, 6637, 12244, 489988, 363676, 2059, 8469, 154, 170687, 520023]</t>
        </is>
      </c>
      <c r="Y991" s="34" t="inlineStr">
        <is>
          <t>36%</t>
        </is>
      </c>
      <c r="Z991" s="34" t="inlineStr">
        <is>
          <t>6.7/10</t>
        </is>
      </c>
      <c r="AA991" s="34" t="inlineStr">
        <is>
          <t>48/100</t>
        </is>
      </c>
      <c r="AB991" s="34" t="inlineStr">
        <is>
          <t>https://www.youtube.com/embed/zzjv-GUEDfg</t>
        </is>
      </c>
      <c r="AC991" s="46" t="n">
        <v>1731215633548</v>
      </c>
    </row>
    <row r="992" ht="14.25" customHeight="1" s="130">
      <c r="A992" s="85" t="inlineStr">
        <is>
          <t>Three Fugitives</t>
        </is>
      </c>
      <c r="B992" s="86" t="n">
        <v>45</v>
      </c>
      <c r="C992" s="109" t="inlineStr">
        <is>
          <t>Disney Live Action</t>
        </is>
      </c>
      <c r="D992" s="47" t="n"/>
      <c r="E992" s="87" t="inlineStr">
        <is>
          <t>Comedy</t>
        </is>
      </c>
      <c r="F992" s="88" t="inlineStr">
        <is>
          <t>Crime</t>
        </is>
      </c>
      <c r="G992" s="110" t="n"/>
      <c r="H992" s="115" t="n"/>
      <c r="I992" s="89" t="inlineStr">
        <is>
          <t>Disney</t>
        </is>
      </c>
      <c r="J992" s="90" t="n">
        <v>1989</v>
      </c>
      <c r="K992" s="34">
        <f>ROW(K992)-1</f>
        <v/>
      </c>
      <c r="L992" s="91"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M992" s="34"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N992" s="34" t="inlineStr">
        <is>
          <t>https://image.tmdb.org/t/p/w500/d6Gy5Hg88lKJUumBwY0FZzwU5oD.jpg</t>
        </is>
      </c>
      <c r="O992" s="34" t="inlineStr">
        <is>
          <t>Nick Nolte, Martin Short, Sarah Rowland Doroff, James Earl Jones, Alan Ruck, Kenneth McMillan, David Arnott, Bruce McGill</t>
        </is>
      </c>
      <c r="P992" s="34" t="inlineStr">
        <is>
          <t>Francis Veber</t>
        </is>
      </c>
      <c r="Q992" s="34" t="inlineStr">
        <is>
          <t>[{"Source": "Internet Movie Database", "Value": "6.2/10"}, {"Source": "Rotten Tomatoes", "Value": "14%"}, {"Source": "Metacritic", "Value": "40/100"}]</t>
        </is>
      </c>
      <c r="R992" s="34" t="inlineStr">
        <is>
          <t>40,600,000</t>
        </is>
      </c>
      <c r="S992" s="34" t="inlineStr">
        <is>
          <t>PG-13</t>
        </is>
      </c>
      <c r="T992" s="34" t="inlineStr">
        <is>
          <t>96</t>
        </is>
      </c>
      <c r="U992" s="34" t="inlineStr">
        <is>
          <t>{"link": "https://www.themoviedb.org/movie/31608-three-fugitives/watch?locale=CA",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59}]}</t>
        </is>
      </c>
      <c r="V992" s="34" t="inlineStr">
        <is>
          <t>15,000,000</t>
        </is>
      </c>
      <c r="W992" s="34" t="n">
        <v>31608</v>
      </c>
      <c r="X992" s="34" t="inlineStr">
        <is>
          <t>[116588, 621284, 179519, 54541, 45017, 40962, 4296, 603768, 13641, 13633, 773820, 10877, 30163, 10723, 1641, 334522, 784500, 2007, 845875, 3001]</t>
        </is>
      </c>
      <c r="Y992" s="34" t="inlineStr">
        <is>
          <t>14%</t>
        </is>
      </c>
      <c r="Z992" s="34" t="inlineStr">
        <is>
          <t>6.2/10</t>
        </is>
      </c>
      <c r="AA992" s="34" t="inlineStr">
        <is>
          <t>40/100</t>
        </is>
      </c>
      <c r="AB992" s="34" t="inlineStr">
        <is>
          <t>https://www.youtube.com/embed/xnfkn6_bR7g</t>
        </is>
      </c>
      <c r="AC992" s="46" t="n">
        <v>1731215633548</v>
      </c>
    </row>
    <row r="993" ht="14.25" customHeight="1" s="130">
      <c r="A993" s="85" t="inlineStr">
        <is>
          <t>Hubie Halloween</t>
        </is>
      </c>
      <c r="B993" s="86" t="n">
        <v>44</v>
      </c>
      <c r="C993" s="109" t="inlineStr">
        <is>
          <t>Sandlerverse</t>
        </is>
      </c>
      <c r="D993" s="47" t="n"/>
      <c r="E993" s="87" t="inlineStr">
        <is>
          <t>Comedy</t>
        </is>
      </c>
      <c r="F993" s="88" t="inlineStr">
        <is>
          <t>Dark Comedy</t>
        </is>
      </c>
      <c r="G993" s="110" t="inlineStr">
        <is>
          <t>Halloween</t>
        </is>
      </c>
      <c r="H993" s="115" t="inlineStr">
        <is>
          <t>Netflix</t>
        </is>
      </c>
      <c r="I993" s="89" t="inlineStr">
        <is>
          <t>Netflix</t>
        </is>
      </c>
      <c r="J993" s="90" t="n">
        <v>2020</v>
      </c>
      <c r="K993" s="34">
        <f>ROW(K993)-1</f>
        <v/>
      </c>
      <c r="L993" s="91" t="n"/>
      <c r="M993" s="36"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N993" s="37" t="inlineStr">
        <is>
          <t>https://image.tmdb.org/t/p/w500/dbhC6qRydXyRmpUdcl9bL9rARya.jpg</t>
        </is>
      </c>
      <c r="O993" s="38" t="inlineStr">
        <is>
          <t>Adam Sandler, Kevin James, Julie Bowen, Ray Liotta, Rob Schneider, June Squibb, Kenan Thompson, Shaquille O'Neal</t>
        </is>
      </c>
      <c r="P993" s="39" t="inlineStr">
        <is>
          <t>Steven Brill</t>
        </is>
      </c>
      <c r="Q993" s="40" t="inlineStr">
        <is>
          <t>[{"Source": "Internet Movie Database", "Value": "5.3/10"}, {"Source": "Rotten Tomatoes", "Value": "52%"}, {"Source": "Metacritic", "Value": "53/100"}]</t>
        </is>
      </c>
      <c r="R993" s="72" t="inlineStr">
        <is>
          <t>0</t>
        </is>
      </c>
      <c r="S993" s="42" t="inlineStr">
        <is>
          <t>PG-13</t>
        </is>
      </c>
      <c r="T993" s="43" t="inlineStr">
        <is>
          <t>103</t>
        </is>
      </c>
      <c r="U993" s="44"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110}]}</t>
        </is>
      </c>
      <c r="V993" s="45" t="inlineStr">
        <is>
          <t>14,000,000</t>
        </is>
      </c>
      <c r="W993" s="34" t="n">
        <v>617505</v>
      </c>
      <c r="X993" s="34" t="inlineStr">
        <is>
          <t>[716258, 623491, 567971, 715123, 743601, 575479, 465109, 626393, 582596, 419700, 597156, 71917, 347969, 593680, 656561, 25199, 662659, 42445, 653734, 551629]</t>
        </is>
      </c>
      <c r="Y993" s="34" t="inlineStr">
        <is>
          <t>52%</t>
        </is>
      </c>
      <c r="Z993" s="34" t="inlineStr">
        <is>
          <t>5.3/10</t>
        </is>
      </c>
      <c r="AA993" s="34" t="inlineStr">
        <is>
          <t>53/100</t>
        </is>
      </c>
      <c r="AB993" s="34" t="inlineStr">
        <is>
          <t>https://www.youtube.com/embed/kY3SuNvqQPw</t>
        </is>
      </c>
      <c r="AC993" s="46" t="n">
        <v>1731215633548</v>
      </c>
    </row>
    <row r="994" ht="14.25" customHeight="1" s="130">
      <c r="A994" s="85" t="inlineStr">
        <is>
          <t>Krampus</t>
        </is>
      </c>
      <c r="B994" s="86" t="n">
        <v>44</v>
      </c>
      <c r="C994" s="109" t="n"/>
      <c r="D994" s="47" t="n"/>
      <c r="E994" s="87" t="inlineStr">
        <is>
          <t>Horror</t>
        </is>
      </c>
      <c r="F994" s="88" t="inlineStr">
        <is>
          <t>Comedy</t>
        </is>
      </c>
      <c r="G994" s="110" t="inlineStr">
        <is>
          <t>Christmas</t>
        </is>
      </c>
      <c r="H994" s="115" t="n"/>
      <c r="I994" s="89" t="inlineStr">
        <is>
          <t>Universal Pictures</t>
        </is>
      </c>
      <c r="J994" s="90" t="n">
        <v>2015</v>
      </c>
      <c r="K994" s="34">
        <f>ROW(K994)-1</f>
        <v/>
      </c>
      <c r="L994" s="91"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M994" s="34"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N994" s="34" t="inlineStr">
        <is>
          <t>https://image.tmdb.org/t/p/w500/sAolMRD9rFSTU7tssfFuLEJJa7w.jpg</t>
        </is>
      </c>
      <c r="O994" s="34" t="inlineStr">
        <is>
          <t>Emjay Anthony, Adam Scott, Toni Collette, Allison Tolman, David Koechner, Stefania LaVie Owen, Conchata Ferrell, Luke Hawker</t>
        </is>
      </c>
      <c r="P994" s="34" t="inlineStr">
        <is>
          <t>Michael Dougherty</t>
        </is>
      </c>
      <c r="Q994" s="50" t="inlineStr">
        <is>
          <t>[{"Source": "Internet Movie Database", "Value": "6.2/10"}, {"Source": "Rotten Tomatoes", "Value": "66%"}, {"Source": "Metacritic", "Value": "49/100"}]</t>
        </is>
      </c>
      <c r="R994" s="51" t="inlineStr">
        <is>
          <t>61,800,000</t>
        </is>
      </c>
      <c r="S994" s="34" t="inlineStr">
        <is>
          <t>PG-13</t>
        </is>
      </c>
      <c r="T994" s="34" t="inlineStr">
        <is>
          <t>98</t>
        </is>
      </c>
      <c r="U994" s="34" t="inlineStr">
        <is>
          <t>{"link": "https://www.themoviedb.org/movie/287903-krampus/watch?locale=CA",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4" s="51" t="inlineStr">
        <is>
          <t>15,000,000</t>
        </is>
      </c>
      <c r="W994" s="34" t="n">
        <v>287903</v>
      </c>
      <c r="X994" s="34" t="inlineStr">
        <is>
          <t>[9656, 419548, 312831, 273477, 146301, 218784, 157544, 323373, 296100, 310127, 173847, 303982, 381873, 300602, 317981, 331576, 431112, 433941, 245846, 38537]</t>
        </is>
      </c>
      <c r="Y994" s="34" t="inlineStr">
        <is>
          <t>66%</t>
        </is>
      </c>
      <c r="Z994" s="34" t="inlineStr">
        <is>
          <t>6.2/10</t>
        </is>
      </c>
      <c r="AA994" s="34" t="inlineStr">
        <is>
          <t>49/100</t>
        </is>
      </c>
      <c r="AB994" s="34" t="inlineStr">
        <is>
          <t>https://www.youtube.com/embed/h6cVyoMH4QE</t>
        </is>
      </c>
      <c r="AC994" s="46" t="n">
        <v>1731215633548</v>
      </c>
    </row>
    <row r="995" ht="14.25" customHeight="1" s="130">
      <c r="A995" s="85" t="inlineStr">
        <is>
          <t>The Road to El Dorado</t>
        </is>
      </c>
      <c r="B995" s="86" t="n">
        <v>44</v>
      </c>
      <c r="C995" s="109" t="n"/>
      <c r="D995" s="47" t="n"/>
      <c r="E995" s="87" t="inlineStr">
        <is>
          <t>Animated</t>
        </is>
      </c>
      <c r="F995" s="88" t="n"/>
      <c r="G995" s="110" t="n"/>
      <c r="H995" s="115" t="n"/>
      <c r="I995" s="89" t="inlineStr">
        <is>
          <t>Dreamworks</t>
        </is>
      </c>
      <c r="J995" s="90" t="n">
        <v>2000</v>
      </c>
      <c r="K995" s="34">
        <f>ROW(K995)-1</f>
        <v/>
      </c>
      <c r="L995" s="91"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M995" s="34" t="inlineStr">
        <is>
          <t>Stowing away after a failed con, a pair of swindlers end up on El Dorado, the fabled "city of gold", where they quickly get in over their heads when they are mistaken as gods by the inhabitants.</t>
        </is>
      </c>
      <c r="N995" s="34" t="inlineStr">
        <is>
          <t>https://image.tmdb.org/t/p/w500/ryXm7xp4aqQyda0FU2eMfHehPBg.jpg</t>
        </is>
      </c>
      <c r="O995" s="34" t="inlineStr">
        <is>
          <t>Kenneth Branagh, Kevin Kline, Rosie Perez, Armand Assante, Edward James Olmos, Jim Cummings, Frank Welker, Tobin Bell</t>
        </is>
      </c>
      <c r="P995" s="34" t="inlineStr">
        <is>
          <t>Bibo Bergeron, Don Paul</t>
        </is>
      </c>
      <c r="Q995" s="34" t="inlineStr">
        <is>
          <t>[{"Source": "Internet Movie Database", "Value": "6.9/10"}, {"Source": "Rotten Tomatoes", "Value": "50%"}, {"Source": "Metacritic", "Value": "51/100"}]</t>
        </is>
      </c>
      <c r="R995" s="34" t="inlineStr">
        <is>
          <t>76,400,000</t>
        </is>
      </c>
      <c r="S995" s="34" t="inlineStr">
        <is>
          <t>PG</t>
        </is>
      </c>
      <c r="T995" s="34" t="inlineStr">
        <is>
          <t>89</t>
        </is>
      </c>
      <c r="U995" s="34" t="inlineStr">
        <is>
          <t>{"link": "https://www.themoviedb.org/movie/10501-the-road-to-el-dorado/watch?locale=CA",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5" s="34" t="inlineStr">
        <is>
          <t>95,000,000</t>
        </is>
      </c>
      <c r="W995" s="34" t="n">
        <v>10501</v>
      </c>
      <c r="X995" s="34" t="inlineStr">
        <is>
          <t>[10865, 9837, 9444, 14411, 8916, 9016, 10009, 13690, 10567, 11688, 7443, 950, 175112, 170687, 16366, 21032, 15655, 82702, 8584, 204436]</t>
        </is>
      </c>
      <c r="Y995" s="34" t="inlineStr">
        <is>
          <t>50%</t>
        </is>
      </c>
      <c r="Z995" s="34" t="inlineStr">
        <is>
          <t>6.9/10</t>
        </is>
      </c>
      <c r="AA995" s="34" t="inlineStr">
        <is>
          <t>51/100</t>
        </is>
      </c>
      <c r="AB995" s="34" t="inlineStr">
        <is>
          <t>https://www.youtube.com/embed/JcOfJwN0bdY</t>
        </is>
      </c>
      <c r="AC995" s="46" t="n">
        <v>1731215633548</v>
      </c>
    </row>
    <row r="996" ht="14.25" customHeight="1" s="130">
      <c r="A996" s="85" t="inlineStr">
        <is>
          <t>Alien: Covenant</t>
        </is>
      </c>
      <c r="B996" s="86" t="n">
        <v>44</v>
      </c>
      <c r="C996" s="109" t="inlineStr">
        <is>
          <t>Alien vs Predator</t>
        </is>
      </c>
      <c r="D996" s="47" t="inlineStr">
        <is>
          <t>Alien</t>
        </is>
      </c>
      <c r="E996" s="87" t="inlineStr">
        <is>
          <t>Sci-Fi</t>
        </is>
      </c>
      <c r="F996" s="88" t="inlineStr">
        <is>
          <t>Horror</t>
        </is>
      </c>
      <c r="G996" s="110" t="n"/>
      <c r="H996" s="115" t="n"/>
      <c r="I996" s="89" t="inlineStr">
        <is>
          <t>20th Century Studios</t>
        </is>
      </c>
      <c r="J996" s="90" t="n">
        <v>2017</v>
      </c>
      <c r="K996" s="34">
        <f>ROW(K996)-1</f>
        <v/>
      </c>
      <c r="L996" s="91"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M996" s="36" t="inlineStr">
        <is>
          <t>The crew of the colony ship Covenant, bound for a remote planet on the far side of the galaxy, discovers what they think is an uncharted paradise but is actually a dark, dangerous world.</t>
        </is>
      </c>
      <c r="N996" s="37" t="inlineStr">
        <is>
          <t>https://image.tmdb.org/t/p/w500/zecMELPbU5YMQpC81Z8ImaaXuf9.jpg</t>
        </is>
      </c>
      <c r="O996" s="38" t="inlineStr">
        <is>
          <t>Michael Fassbender, Katherine Waterston, Billy Crudup, Danny McBride, Demián Bichir, Carmen Ejogo, Jussie Smollett, Callie Hernandez</t>
        </is>
      </c>
      <c r="P996" s="39" t="inlineStr">
        <is>
          <t>Ridley Scott</t>
        </is>
      </c>
      <c r="Q996" s="40" t="inlineStr">
        <is>
          <t>[{"Source": "Internet Movie Database", "Value": "6.4/10"}, {"Source": "Rotten Tomatoes", "Value": "65%"}, {"Source": "Metacritic", "Value": "65/100"}]</t>
        </is>
      </c>
      <c r="R996" s="41" t="inlineStr">
        <is>
          <t>240,891,763</t>
        </is>
      </c>
      <c r="S996" s="42" t="inlineStr">
        <is>
          <t>R</t>
        </is>
      </c>
      <c r="T996" s="43" t="inlineStr">
        <is>
          <t>122</t>
        </is>
      </c>
      <c r="U996" s="44" t="inlineStr">
        <is>
          <t>{"link": "https://www.themoviedb.org/movie/126889-alien-covenant/watch?locale=CA",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6" s="45" t="inlineStr">
        <is>
          <t>97,000,000</t>
        </is>
      </c>
      <c r="W996" s="34" t="n">
        <v>126889</v>
      </c>
      <c r="X996" s="34" t="inlineStr">
        <is>
          <t>[70981, 8078, 8077, 274857, 395992, 348, 283995, 166426, 679, 315837, 282035, 297762, 395, 335988, 419430, 339988, 293167, 339846, 373569, 405775]</t>
        </is>
      </c>
      <c r="Y996" s="34" t="inlineStr">
        <is>
          <t>65%</t>
        </is>
      </c>
      <c r="Z996" s="34" t="inlineStr">
        <is>
          <t>6.4/10</t>
        </is>
      </c>
      <c r="AA996" s="34" t="inlineStr">
        <is>
          <t>65/100</t>
        </is>
      </c>
      <c r="AB996" s="34" t="inlineStr">
        <is>
          <t>https://www.youtube.com/embed/svnAD0TApb8</t>
        </is>
      </c>
      <c r="AC996" s="46" t="n">
        <v>1731215633548</v>
      </c>
    </row>
    <row r="997" ht="14.25" customHeight="1" s="130">
      <c r="A997" s="85" t="inlineStr">
        <is>
          <t>X-Men: The Last Stand</t>
        </is>
      </c>
      <c r="B997" s="86" t="n">
        <v>44</v>
      </c>
      <c r="C997" s="109" t="inlineStr">
        <is>
          <t>Marvel</t>
        </is>
      </c>
      <c r="D997" s="47" t="inlineStr">
        <is>
          <t>X-Men</t>
        </is>
      </c>
      <c r="E997" s="87" t="inlineStr">
        <is>
          <t>Comic Book</t>
        </is>
      </c>
      <c r="F997" s="88" t="n"/>
      <c r="G997" s="110" t="n"/>
      <c r="H997" s="115" t="n"/>
      <c r="I997" s="89" t="inlineStr">
        <is>
          <t>20th Century Studios</t>
        </is>
      </c>
      <c r="J997" s="90" t="n">
        <v>2006</v>
      </c>
      <c r="K997" s="34">
        <f>ROW(K997)-1</f>
        <v/>
      </c>
      <c r="L997" s="91" t="n"/>
      <c r="M997" s="36" t="inlineStr">
        <is>
          <t>When a cure is found to treat mutations, lines are drawn amongst the X-Men—led by Professor Charles Xavier—and the Brotherhood, a band of powerful mutants organised under Xavier's former ally, Magneto.</t>
        </is>
      </c>
      <c r="N997" s="37" t="inlineStr">
        <is>
          <t>https://image.tmdb.org/t/p/w500/a2xicU8DpKtRizOHjQLC1JyCSRS.jpg</t>
        </is>
      </c>
      <c r="O997" s="38" t="inlineStr">
        <is>
          <t>Famke Janssen, Anna Paquin, Halle Berry, Hugh Jackman, Patrick Stewart, Ian McKellen, Kelsey Grammer, James Marsden</t>
        </is>
      </c>
      <c r="P997" s="39" t="inlineStr">
        <is>
          <t>Brett Ratner</t>
        </is>
      </c>
      <c r="Q997" s="40" t="inlineStr">
        <is>
          <t>[{"Source": "Internet Movie Database", "Value": "6.6/10"}, {"Source": "Rotten Tomatoes", "Value": "56%"}, {"Source": "Metacritic", "Value": "58/100"}]</t>
        </is>
      </c>
      <c r="R997" s="41" t="inlineStr">
        <is>
          <t>459,359,555</t>
        </is>
      </c>
      <c r="S997" s="42" t="inlineStr">
        <is>
          <t>PG-13</t>
        </is>
      </c>
      <c r="T997" s="43" t="inlineStr">
        <is>
          <t>104</t>
        </is>
      </c>
      <c r="U997" s="44" t="inlineStr">
        <is>
          <t>{"link": "https://www.themoviedb.org/movie/36668-x-men-the-last-stand/watch?locale=CA",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97" s="45" t="inlineStr">
        <is>
          <t>210,000,000</t>
        </is>
      </c>
      <c r="W997" s="34" t="n">
        <v>36668</v>
      </c>
      <c r="X997" s="34" t="inlineStr">
        <is>
          <t>[2080, 36658, 49538, 36657, 27578, 76170, 127585, 56292, 1865, 9738, 671, 320288, 246655, 503, 956, 591, 680, 2787, 263115, 950]</t>
        </is>
      </c>
      <c r="Y997" s="34" t="inlineStr">
        <is>
          <t>56%</t>
        </is>
      </c>
      <c r="Z997" s="34" t="inlineStr">
        <is>
          <t>6.6/10</t>
        </is>
      </c>
      <c r="AA997" s="34" t="inlineStr">
        <is>
          <t>58/100</t>
        </is>
      </c>
      <c r="AB997" s="34" t="inlineStr">
        <is>
          <t>https://www.youtube.com/embed/X8ozc_dQprk</t>
        </is>
      </c>
      <c r="AC997" s="46" t="n">
        <v>1731215633548</v>
      </c>
    </row>
    <row r="998" ht="14.25" customHeight="1" s="130">
      <c r="A998" s="85" t="inlineStr">
        <is>
          <t>Tinker Bell and the Lost Treasure</t>
        </is>
      </c>
      <c r="B998" s="86" t="n">
        <v>44</v>
      </c>
      <c r="C998" s="109" t="inlineStr">
        <is>
          <t>Disney Animation</t>
        </is>
      </c>
      <c r="D998" s="47" t="inlineStr">
        <is>
          <t>Disney Home Entertainment</t>
        </is>
      </c>
      <c r="E998" s="87" t="inlineStr">
        <is>
          <t>Animated</t>
        </is>
      </c>
      <c r="F998" s="88" t="n"/>
      <c r="G998" s="110" t="n"/>
      <c r="H998" s="115" t="n"/>
      <c r="I998" s="89" t="inlineStr">
        <is>
          <t>Disney</t>
        </is>
      </c>
      <c r="J998" s="90" t="n">
        <v>2009</v>
      </c>
      <c r="K998" s="34">
        <f>ROW(K998)-1</f>
        <v/>
      </c>
      <c r="L998" s="91" t="n"/>
      <c r="M998" s="36"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N998" s="37" t="inlineStr">
        <is>
          <t>https://image.tmdb.org/t/p/w500/6tNldk2zPUzXVKkU9aeirM9Wotu.jpg</t>
        </is>
      </c>
      <c r="O998" s="38" t="inlineStr">
        <is>
          <t>Mae Whitman, Jesse McCartney, Jane Horrocks, Lucy Liu, Raven-Symoné, Kristin Chenoweth, Angela Bartys, Anjelica Huston</t>
        </is>
      </c>
      <c r="P998" s="39" t="inlineStr">
        <is>
          <t>Klay Hall</t>
        </is>
      </c>
      <c r="Q998" s="40" t="inlineStr">
        <is>
          <t>[{"Source": "Internet Movie Database", "Value": "6.7/10"}, {"Source": "Rotten Tomatoes", "Value": "100%"}]</t>
        </is>
      </c>
      <c r="R998" s="72" t="inlineStr">
        <is>
          <t>0</t>
        </is>
      </c>
      <c r="S998" s="42" t="inlineStr">
        <is>
          <t>G</t>
        </is>
      </c>
      <c r="T998" s="43" t="inlineStr">
        <is>
          <t>81</t>
        </is>
      </c>
      <c r="U998" s="44" t="inlineStr">
        <is>
          <t>{"link": "https://www.themoviedb.org/movie/25475-tinker-bell-and-the-lost-treasure/watch?locale=CA",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98" s="75" t="inlineStr">
        <is>
          <t>0</t>
        </is>
      </c>
      <c r="W998" s="34" t="n">
        <v>25475</v>
      </c>
      <c r="X998" s="34" t="inlineStr">
        <is>
          <t>[44683, 13179, 75258, 175112, 86130, 297270, 205567, 18837, 30252, 1048923, 15494, 892068, 22259, 52699, 14623, 25472, 16652, 420707, 613335, 15681]</t>
        </is>
      </c>
      <c r="Y998" s="34" t="inlineStr">
        <is>
          <t>100%</t>
        </is>
      </c>
      <c r="Z998" s="34" t="inlineStr">
        <is>
          <t>6.7/10</t>
        </is>
      </c>
      <c r="AA998" s="34" t="inlineStr">
        <is>
          <t>N/A</t>
        </is>
      </c>
      <c r="AB998" s="34" t="inlineStr">
        <is>
          <t>https://www.youtube.com/embed/M8ha8Z7o0Jo</t>
        </is>
      </c>
      <c r="AC998" s="46" t="n">
        <v>1731215633548</v>
      </c>
    </row>
    <row r="999" ht="14.25" customHeight="1" s="130">
      <c r="A999" s="85" t="inlineStr">
        <is>
          <t>Pirates of the Caribbean: At World’s End</t>
        </is>
      </c>
      <c r="B999" s="86" t="n">
        <v>44</v>
      </c>
      <c r="C999" s="109" t="inlineStr">
        <is>
          <t>Disney Live Action</t>
        </is>
      </c>
      <c r="D999" s="47" t="inlineStr">
        <is>
          <t>Pirates of the Caribbean</t>
        </is>
      </c>
      <c r="E999" s="87" t="inlineStr">
        <is>
          <t>Action</t>
        </is>
      </c>
      <c r="F999" s="88" t="inlineStr">
        <is>
          <t>Pirates</t>
        </is>
      </c>
      <c r="G999" s="110" t="n"/>
      <c r="H999" s="115" t="n"/>
      <c r="I999" s="89" t="inlineStr">
        <is>
          <t>Disney</t>
        </is>
      </c>
      <c r="J999" s="90" t="n">
        <v>2007</v>
      </c>
      <c r="K999" s="34">
        <f>ROW(K999)-1</f>
        <v/>
      </c>
      <c r="L999" s="91" t="n"/>
      <c r="M999" s="34"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N999" s="34" t="inlineStr">
        <is>
          <t>https://image.tmdb.org/t/p/w500/jGWpG4YhpQwVmjyHEGkxEkeRf0S.jpg</t>
        </is>
      </c>
      <c r="O999" s="34" t="inlineStr">
        <is>
          <t>Johnny Depp, Orlando Bloom, Keira Knightley, Geoffrey Rush, Stellan Skarsgård, Chow Yun-fat, Bill Nighy, Jack Davenport</t>
        </is>
      </c>
      <c r="P999" s="34" t="inlineStr">
        <is>
          <t>Gore Verbinski</t>
        </is>
      </c>
      <c r="Q999" s="50" t="inlineStr">
        <is>
          <t>[{"Source": "Internet Movie Database", "Value": "7.1/10"}, {"Source": "Rotten Tomatoes", "Value": "43%"}, {"Source": "Metacritic", "Value": "50/100"}]</t>
        </is>
      </c>
      <c r="R999" s="51" t="inlineStr">
        <is>
          <t>961,000,000</t>
        </is>
      </c>
      <c r="S999" s="34" t="inlineStr">
        <is>
          <t>PG-13</t>
        </is>
      </c>
      <c r="T999" s="34" t="inlineStr">
        <is>
          <t>169</t>
        </is>
      </c>
      <c r="U999" s="34" t="inlineStr">
        <is>
          <t>{"link": "https://www.themoviedb.org/movie/285-pirates-of-the-caribbean-at-world-s-end/watch?locale=CA",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9" s="51" t="inlineStr">
        <is>
          <t>300,000,000</t>
        </is>
      </c>
      <c r="W999" s="34" t="n">
        <v>285</v>
      </c>
      <c r="X999" s="34" t="inlineStr">
        <is>
          <t>[1865, 58, 166426, 22, 9679, 559, 1996, 810, 607, 118, 675, 197, 12155, 9806, 2268, 1893, 230652, 4638, 2062, 13885]</t>
        </is>
      </c>
      <c r="Y999" s="34" t="inlineStr">
        <is>
          <t>43%</t>
        </is>
      </c>
      <c r="Z999" s="34" t="inlineStr">
        <is>
          <t>7.1/10</t>
        </is>
      </c>
      <c r="AA999" s="34" t="inlineStr">
        <is>
          <t>50/100</t>
        </is>
      </c>
      <c r="AB999" s="34" t="inlineStr">
        <is>
          <t>https://www.youtube.com/embed/HKSZtp_OGHY</t>
        </is>
      </c>
      <c r="AC999" s="46" t="n">
        <v>1731215633548</v>
      </c>
    </row>
    <row r="1000" ht="14.25" customHeight="1" s="130">
      <c r="A1000" s="85" t="inlineStr">
        <is>
          <t>¡Three Amigos!</t>
        </is>
      </c>
      <c r="B1000" s="86" t="n">
        <v>44</v>
      </c>
      <c r="C1000" s="109" t="n"/>
      <c r="D1000" s="47" t="n"/>
      <c r="E1000" s="87" t="inlineStr">
        <is>
          <t>Comedy</t>
        </is>
      </c>
      <c r="F1000" s="88" t="inlineStr">
        <is>
          <t>Western</t>
        </is>
      </c>
      <c r="G1000" s="110" t="n"/>
      <c r="H1000" s="115" t="n"/>
      <c r="I1000" s="89" t="inlineStr">
        <is>
          <t>Orion Pictures</t>
        </is>
      </c>
      <c r="J1000" s="90" t="n">
        <v>1986</v>
      </c>
      <c r="K1000" s="34">
        <f>ROW(K1000)-1</f>
        <v/>
      </c>
      <c r="L1000" s="91"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M1000" s="34" t="inlineStr">
        <is>
          <t>A trio of unemployed silent film actors are mistaken for real heroes by a small Mexican village in search of someone to stop a malevolent bandit.</t>
        </is>
      </c>
      <c r="N1000" s="34" t="inlineStr">
        <is>
          <t>https://image.tmdb.org/t/p/w500/gw8A3GW7BPPdkt71KkjiHXZBKl8.jpg</t>
        </is>
      </c>
      <c r="O1000" s="34" t="inlineStr">
        <is>
          <t>Chevy Chase, Steve Martin, Martin Short, Alfonso Arau, Tony Plana, Patrice Martinez, Jorge Cervera Jr., Kai Wulff</t>
        </is>
      </c>
      <c r="P1000" s="34" t="inlineStr">
        <is>
          <t>John Landis</t>
        </is>
      </c>
      <c r="Q1000" s="34" t="inlineStr">
        <is>
          <t>[{"Source": "Internet Movie Database", "Value": "6.5/10"}, {"Source": "Rotten Tomatoes", "Value": "45%"}, {"Source": "Metacritic", "Value": "52/100"}]</t>
        </is>
      </c>
      <c r="R1000" s="34" t="inlineStr">
        <is>
          <t>39,200,000</t>
        </is>
      </c>
      <c r="S1000" s="34" t="inlineStr">
        <is>
          <t>PG</t>
        </is>
      </c>
      <c r="T1000" s="34" t="inlineStr">
        <is>
          <t>103</t>
        </is>
      </c>
      <c r="U1000" s="34" t="inlineStr">
        <is>
          <t>{"link": "https://www.themoviedb.org/movie/8388-three-amigos/watch?locale=CA", "rent": [{"logo_path": "/9ghgSC0MA082EL6HLCW3GalykFD.jpg", "provider_id": 2, "provider_name": "Apple TV", "display_priority": 6}], "flatrate": [{"logo_path": "/ny55kYI31jrwSYp2LmCniMCGc03.jpg", "provider_id": 588, "provider_name": "MGM Amazon Channel", "display_priority": 75}], "free":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t>
        </is>
      </c>
      <c r="V1000" s="34" t="inlineStr">
        <is>
          <t>25,000,000</t>
        </is>
      </c>
      <c r="W1000" s="34" t="n">
        <v>8388</v>
      </c>
      <c r="X1000" s="34" t="inlineStr">
        <is>
          <t>[13958, 10631, 11584, 56332, 12704, 11967, 17538, 23939, 2620, 52916, 392807, 448677, 52954, 29952, 5470, 3589, 386780, 12631, 317092, 29244]</t>
        </is>
      </c>
      <c r="Y1000" s="34" t="inlineStr">
        <is>
          <t>45%</t>
        </is>
      </c>
      <c r="Z1000" s="34" t="inlineStr">
        <is>
          <t>6.5/10</t>
        </is>
      </c>
      <c r="AA1000" s="34" t="inlineStr">
        <is>
          <t>52/100</t>
        </is>
      </c>
      <c r="AB1000" s="34" t="inlineStr">
        <is>
          <t>https://www.youtube.com/embed/xgOcejbMuq0</t>
        </is>
      </c>
      <c r="AC1000" s="46" t="n">
        <v>1731215633548</v>
      </c>
    </row>
    <row r="1001" ht="14.25" customHeight="1" s="130">
      <c r="A1001" s="85" t="inlineStr">
        <is>
          <t>IF</t>
        </is>
      </c>
      <c r="B1001" s="86" t="n">
        <v>44</v>
      </c>
      <c r="C1001" s="109" t="n"/>
      <c r="D1001" s="47" t="n"/>
      <c r="E1001" s="87" t="inlineStr">
        <is>
          <t>Comedy</t>
        </is>
      </c>
      <c r="F1001" s="88" t="inlineStr">
        <is>
          <t>Family</t>
        </is>
      </c>
      <c r="G1001" s="110" t="n"/>
      <c r="H1001" s="115" t="n"/>
      <c r="I1001" s="89" t="inlineStr">
        <is>
          <t>Paramount Pictures</t>
        </is>
      </c>
      <c r="J1001" s="90" t="n">
        <v>2024</v>
      </c>
      <c r="K1001" s="34">
        <f>ROW(K1001)-1</f>
        <v/>
      </c>
      <c r="L1001" s="91"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M1001" s="34" t="inlineStr">
        <is>
          <t>After discovering she can see everyone's imaginary friends, a girl embarks on a magical adventure to reconnect forgotten imaginary friends with their kids.</t>
        </is>
      </c>
      <c r="N1001" s="34" t="inlineStr">
        <is>
          <t>https://image.tmdb.org/t/p/w500/xbKFv4KF3sVYuWKllLlwWDmuZP7.jpg</t>
        </is>
      </c>
      <c r="O1001" s="34" t="inlineStr">
        <is>
          <t>Cailey Fleming, Ryan Reynolds, John Krasinski, Fiona Shaw, Steve Carell, Phoebe Waller-Bridge, Louis Gossett Jr., Alan Kim</t>
        </is>
      </c>
      <c r="P1001" s="34" t="inlineStr">
        <is>
          <t>John Krasinski</t>
        </is>
      </c>
      <c r="Q1001" s="34" t="inlineStr">
        <is>
          <t>[{"Source": "Internet Movie Database", "Value": "6.4/10"}, {"Source": "Rotten Tomatoes", "Value": "50%"}, {"Source": "Metacritic", "Value": "46/100"}]</t>
        </is>
      </c>
      <c r="R1001" s="34" t="inlineStr">
        <is>
          <t>190,309,707</t>
        </is>
      </c>
      <c r="S1001" s="34" t="inlineStr">
        <is>
          <t>PG</t>
        </is>
      </c>
      <c r="T1001" s="34" t="inlineStr">
        <is>
          <t>104</t>
        </is>
      </c>
      <c r="U1001" s="34" t="inlineStr">
        <is>
          <t>{"link": "https://www.themoviedb.org/movie/639720-if/watch?locale=CA",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1001" s="34" t="inlineStr">
        <is>
          <t>110,000,000</t>
        </is>
      </c>
      <c r="W1001" s="34" t="n">
        <v>639720</v>
      </c>
      <c r="X1001" s="34" t="inlineStr">
        <is>
          <t>[786892, 1086747, 748783, 653346, 829402, 826510, 1037052, 1191610, 1209304, 280180, 1012201, 437342, 1214509, 719221, 1022789, 746036, 1094138, 852096, 1011985, 635996]</t>
        </is>
      </c>
      <c r="Y1001" s="34" t="inlineStr">
        <is>
          <t>50%</t>
        </is>
      </c>
      <c r="Z1001" s="34" t="inlineStr">
        <is>
          <t>6.4/10</t>
        </is>
      </c>
      <c r="AA1001" s="34" t="inlineStr">
        <is>
          <t>46/100</t>
        </is>
      </c>
      <c r="AB1001" s="34" t="inlineStr">
        <is>
          <t>https://www.youtube.com/embed/TP47e3-nmw8</t>
        </is>
      </c>
      <c r="AC1001" s="46" t="n">
        <v>1731215633548</v>
      </c>
    </row>
    <row r="1002" ht="14.25" customHeight="1" s="130">
      <c r="A1002" s="85" t="inlineStr">
        <is>
          <t>Mean Girls</t>
        </is>
      </c>
      <c r="B1002" s="86" t="n">
        <v>44</v>
      </c>
      <c r="C1002" s="109" t="n"/>
      <c r="D1002" s="47" t="n"/>
      <c r="E1002" s="87" t="inlineStr">
        <is>
          <t>Comedy</t>
        </is>
      </c>
      <c r="F1002" s="88" t="inlineStr">
        <is>
          <t>Musical</t>
        </is>
      </c>
      <c r="G1002" s="110" t="n"/>
      <c r="H1002" s="115" t="n"/>
      <c r="I1002" s="89" t="inlineStr">
        <is>
          <t>Paramount Pictures</t>
        </is>
      </c>
      <c r="J1002" s="90" t="n">
        <v>2024</v>
      </c>
      <c r="K1002" s="34">
        <f>ROW(K1002)-1</f>
        <v/>
      </c>
      <c r="L1002" s="91"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M1002" s="34"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N1002" s="34" t="inlineStr">
        <is>
          <t>https://image.tmdb.org/t/p/w500/fbbj3viSUDEGT1fFFMNpHP1iUjw.jpg</t>
        </is>
      </c>
      <c r="O1002" s="34" t="inlineStr">
        <is>
          <t>Angourie Rice, Reneé Rapp, Auli'i Cravalho, Jaquel Spivey, Avantika, Bebe Wood, Christopher Briney, Jenna Fischer</t>
        </is>
      </c>
      <c r="P1002" s="34" t="inlineStr">
        <is>
          <t>Arturo Perez Jr., Samantha Jayne</t>
        </is>
      </c>
      <c r="Q1002" s="50" t="inlineStr">
        <is>
          <t>[{"Source": "Internet Movie Database", "Value": "5.6/10"}, {"Source": "Rotten Tomatoes", "Value": "69%"}, {"Source": "Metacritic", "Value": "58/100"}]</t>
        </is>
      </c>
      <c r="R1002" s="34" t="inlineStr">
        <is>
          <t>104,573,204</t>
        </is>
      </c>
      <c r="S1002" s="34" t="inlineStr">
        <is>
          <t>PG-13</t>
        </is>
      </c>
      <c r="T1002" s="34" t="inlineStr">
        <is>
          <t>113</t>
        </is>
      </c>
      <c r="U1002" s="34" t="inlineStr">
        <is>
          <t>{"link": "https://www.themoviedb.org/movie/673593-mean-girls/watch?locale=CA",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002" s="34" t="inlineStr">
        <is>
          <t>36,000,000</t>
        </is>
      </c>
      <c r="W1002" s="34" t="n">
        <v>673593</v>
      </c>
      <c r="X1002" s="34" t="inlineStr">
        <is>
          <t>[1202570, 1019411, 1128606, 56233, 292828, 389165, 717088, 124611, 1138749, 950905, 808579, 75623, 1231942, 1071715, 1222638, 40618, 23439, 345363, 89403, 1056437]</t>
        </is>
      </c>
      <c r="Y1002" s="34" t="inlineStr">
        <is>
          <t>69%</t>
        </is>
      </c>
      <c r="Z1002" s="34" t="inlineStr">
        <is>
          <t>5.6/10</t>
        </is>
      </c>
      <c r="AA1002" s="34" t="inlineStr">
        <is>
          <t>58/100</t>
        </is>
      </c>
      <c r="AB1002" s="34" t="inlineStr">
        <is>
          <t>https://www.youtube.com/embed/Qs6Ne-Bqn6U</t>
        </is>
      </c>
      <c r="AC1002" s="46" t="n">
        <v>1731215633548</v>
      </c>
    </row>
    <row r="1003" ht="14.25" customHeight="1" s="130">
      <c r="A1003" s="85" t="inlineStr">
        <is>
          <t>Gran Turismo</t>
        </is>
      </c>
      <c r="B1003" s="86" t="n">
        <v>44</v>
      </c>
      <c r="C1003" s="109" t="inlineStr">
        <is>
          <t>Playstation</t>
        </is>
      </c>
      <c r="D1003" s="47" t="n"/>
      <c r="E1003" s="87" t="inlineStr">
        <is>
          <t>Drama</t>
        </is>
      </c>
      <c r="F1003" s="88" t="inlineStr">
        <is>
          <t>Sports</t>
        </is>
      </c>
      <c r="G1003" s="110" t="n"/>
      <c r="H1003" s="115" t="n"/>
      <c r="I1003" s="89" t="inlineStr">
        <is>
          <t>Columbia Pictures</t>
        </is>
      </c>
      <c r="J1003" s="90" t="n">
        <v>2023</v>
      </c>
      <c r="K1003" s="34">
        <f>ROW(K1003)-1</f>
        <v/>
      </c>
      <c r="L1003" s="91"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M1003" s="52" t="inlineStr">
        <is>
          <t>The ultimate wish-fulfillment tale of a teenage Gran Turismo player whose gaming skills won him a series of Nissan competitions to become an actual professional racecar driver.</t>
        </is>
      </c>
      <c r="N1003" s="53" t="inlineStr">
        <is>
          <t>https://image.tmdb.org/t/p/w500/51tqzRtKMMZEYUpSYkrUE7v9ehm.jpg</t>
        </is>
      </c>
      <c r="O1003" s="54" t="inlineStr">
        <is>
          <t>Archie Madekwe, David Harbour, Orlando Bloom, Djimon Hounsou, Darren Barnet, Maeve Courtier-Lilley, Geri Horner, Daniel Puig</t>
        </is>
      </c>
      <c r="P1003" s="55" t="inlineStr">
        <is>
          <t>Neill Blomkamp</t>
        </is>
      </c>
      <c r="Q1003" s="50" t="inlineStr">
        <is>
          <t>[{"Source": "Internet Movie Database", "Value": "7.1/10"}, {"Source": "Metacritic", "Value": "48/100"}]</t>
        </is>
      </c>
      <c r="R1003" s="77" t="inlineStr">
        <is>
          <t>121,700,000</t>
        </is>
      </c>
      <c r="S1003" s="78" t="inlineStr">
        <is>
          <t>PG-13</t>
        </is>
      </c>
      <c r="T1003" s="79" t="inlineStr">
        <is>
          <t>135</t>
        </is>
      </c>
      <c r="U1003" s="44" t="inlineStr">
        <is>
          <t>{"link": "https://www.themoviedb.org/movie/980489-gran-turismo/watch?locale=CA",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003" s="80" t="inlineStr">
        <is>
          <t>60,000,000</t>
        </is>
      </c>
      <c r="W1003" s="34" t="n">
        <v>980489</v>
      </c>
      <c r="X1003" s="34" t="inlineStr">
        <is>
          <t>[565770, 893723, 926393, 1039690, 820609, 1151534, 299054, 678512, 818511, 614930, 615656, 968051, 762430, 830764, 575264, 457232, 346698, 872585, 635910, 1076364]</t>
        </is>
      </c>
      <c r="Y1003" s="34" t="inlineStr">
        <is>
          <t>N/A</t>
        </is>
      </c>
      <c r="Z1003" s="34" t="inlineStr">
        <is>
          <t>7.1/10</t>
        </is>
      </c>
      <c r="AA1003" s="34" t="inlineStr">
        <is>
          <t>48/100</t>
        </is>
      </c>
      <c r="AB1003" s="34" t="inlineStr">
        <is>
          <t>https://www.youtube.com/embed/ZCYHn8mvyF8</t>
        </is>
      </c>
      <c r="AC1003" s="46" t="n">
        <v>1731215633548</v>
      </c>
    </row>
    <row r="1004" ht="14.25" customHeight="1" s="130">
      <c r="A1004" s="85" t="inlineStr">
        <is>
          <t>The Da Vinci Code</t>
        </is>
      </c>
      <c r="B1004" s="86" t="n">
        <v>44</v>
      </c>
      <c r="C1004" s="109" t="inlineStr">
        <is>
          <t>The Da Vinci Code Trilogy</t>
        </is>
      </c>
      <c r="D1004" s="47" t="n"/>
      <c r="E1004" s="87" t="inlineStr">
        <is>
          <t>Mystery</t>
        </is>
      </c>
      <c r="F1004" s="88" t="inlineStr">
        <is>
          <t>Thriller</t>
        </is>
      </c>
      <c r="G1004" s="110" t="n"/>
      <c r="H1004" s="115" t="n"/>
      <c r="I1004" s="89" t="inlineStr">
        <is>
          <t>Columbia Pictures</t>
        </is>
      </c>
      <c r="J1004" s="90" t="n">
        <v>2006</v>
      </c>
      <c r="K1004" s="34">
        <f>ROW(K1004)-1</f>
        <v/>
      </c>
      <c r="L1004" s="91"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M1004" s="34"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N1004" s="34" t="inlineStr">
        <is>
          <t>https://image.tmdb.org/t/p/w500/tYXOOkDxJ7jSvUX5j1Hbks1GjBZ.jpg</t>
        </is>
      </c>
      <c r="O1004" s="34" t="inlineStr">
        <is>
          <t>Tom Hanks, Audrey Tautou, Ian McKellen, Jean Reno, Paul Bettany, Alfred Molina, Jürgen Prochnow, Jean-Yves Berteloot</t>
        </is>
      </c>
      <c r="P1004" s="34" t="inlineStr">
        <is>
          <t>Ron Howard</t>
        </is>
      </c>
      <c r="Q1004" s="50" t="inlineStr">
        <is>
          <t>[{"Source": "Internet Movie Database", "Value": "6.6/10"}, {"Source": "Rotten Tomatoes", "Value": "25%"}, {"Source": "Metacritic", "Value": "46/100"}]</t>
        </is>
      </c>
      <c r="R1004" s="51" t="inlineStr">
        <is>
          <t>767,800,000</t>
        </is>
      </c>
      <c r="S1004" s="34" t="inlineStr">
        <is>
          <t>PG-13</t>
        </is>
      </c>
      <c r="T1004" s="34" t="inlineStr">
        <is>
          <t>149</t>
        </is>
      </c>
      <c r="U1004" s="34" t="inlineStr">
        <is>
          <t>{"link": "https://www.themoviedb.org/movie/591-the-da-vinci-code/watch?locale=CA",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4" s="51" t="inlineStr">
        <is>
          <t>125,000,000</t>
        </is>
      </c>
      <c r="W1004" s="34" t="n">
        <v>591</v>
      </c>
      <c r="X1004" s="34" t="inlineStr">
        <is>
          <t>[13448, 207932, 594, 8358, 921, 4922, 2059, 5255, 950, 956, 9718, 35, 9800, 920, 7552, 9481, 4147, 1402, 350, 568]</t>
        </is>
      </c>
      <c r="Y1004" s="34" t="inlineStr">
        <is>
          <t>25%</t>
        </is>
      </c>
      <c r="Z1004" s="34" t="inlineStr">
        <is>
          <t>6.6/10</t>
        </is>
      </c>
      <c r="AA1004" s="34" t="inlineStr">
        <is>
          <t>46/100</t>
        </is>
      </c>
      <c r="AB1004" s="34" t="inlineStr">
        <is>
          <t>https://www.youtube.com/embed/PHkW3TOl0-0</t>
        </is>
      </c>
      <c r="AC1004" s="46" t="n">
        <v>1731215633548</v>
      </c>
    </row>
    <row r="1005" ht="14.25" customHeight="1" s="130">
      <c r="A1005" s="85" t="inlineStr">
        <is>
          <t>Tinker Bell</t>
        </is>
      </c>
      <c r="B1005" s="86" t="n">
        <v>44</v>
      </c>
      <c r="C1005" s="109" t="inlineStr">
        <is>
          <t>Disney Animation</t>
        </is>
      </c>
      <c r="D1005" s="47" t="inlineStr">
        <is>
          <t>Disney Home Entertainment</t>
        </is>
      </c>
      <c r="E1005" s="87" t="inlineStr">
        <is>
          <t>Animated</t>
        </is>
      </c>
      <c r="F1005" s="88" t="n"/>
      <c r="G1005" s="110" t="n"/>
      <c r="H1005" s="115" t="n"/>
      <c r="I1005" s="89" t="inlineStr">
        <is>
          <t>Disney</t>
        </is>
      </c>
      <c r="J1005" s="90" t="n">
        <v>2008</v>
      </c>
      <c r="K1005" s="34">
        <f>ROW(K1005)-1</f>
        <v/>
      </c>
      <c r="L1005" s="91" t="n"/>
      <c r="M1005" s="34" t="inlineStr">
        <is>
          <t>Journey into the secret world of Pixie Hollow and hear Tinker Bell speak for the very first time as the astonishing story of Disney's most famous fairy is finally revealed in the all-new motion picture "Tinker Bell."</t>
        </is>
      </c>
      <c r="N1005" s="34" t="inlineStr">
        <is>
          <t>https://image.tmdb.org/t/p/w500/3Ma0r1n8kfH7UaQMS7bJ9KsYUjT.jpg</t>
        </is>
      </c>
      <c r="O1005" s="34" t="inlineStr">
        <is>
          <t>Mae Whitman, Kristin Chenoweth, Raven-Symoné, Lucy Liu, America Ferrera, Jane Horrocks, Jesse McCartney, Rob Paulsen</t>
        </is>
      </c>
      <c r="P1005" s="34" t="inlineStr">
        <is>
          <t>Bradley Raymond</t>
        </is>
      </c>
      <c r="Q1005" s="50" t="inlineStr">
        <is>
          <t>[{"Source": "Internet Movie Database", "Value": "6.8/10"}, {"Source": "Rotten Tomatoes", "Value": "90%"}]</t>
        </is>
      </c>
      <c r="R1005" s="34" t="inlineStr">
        <is>
          <t>0</t>
        </is>
      </c>
      <c r="S1005" s="34" t="inlineStr">
        <is>
          <t>G</t>
        </is>
      </c>
      <c r="T1005" s="34" t="inlineStr">
        <is>
          <t>78</t>
        </is>
      </c>
      <c r="U1005" s="34" t="inlineStr">
        <is>
          <t>{"link": "https://www.themoviedb.org/movie/13179-tinker-bell/watch?locale=CA",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05" s="51" t="inlineStr">
        <is>
          <t>48,000,000</t>
        </is>
      </c>
      <c r="W1005" s="34" t="n">
        <v>13179</v>
      </c>
      <c r="X1005" s="34" t="inlineStr">
        <is>
          <t>[25475, 44683, 175112, 75258, 297270, 86130, 483455, 10010, 14405, 15906, 25741, 316715, 21078, 13956, 348666, 50838, 117266, 39030, 1155840, 38817]</t>
        </is>
      </c>
      <c r="Y1005" s="34" t="inlineStr">
        <is>
          <t>90%</t>
        </is>
      </c>
      <c r="Z1005" s="34" t="inlineStr">
        <is>
          <t>6.8/10</t>
        </is>
      </c>
      <c r="AA1005" s="34" t="inlineStr">
        <is>
          <t>N/A</t>
        </is>
      </c>
      <c r="AB1005" s="34" t="inlineStr">
        <is>
          <t>https://www.youtube.com/embed/2HMbcoV25ss</t>
        </is>
      </c>
      <c r="AC1005" s="46" t="n">
        <v>1731215633548</v>
      </c>
    </row>
    <row r="1006" ht="14.25" customHeight="1" s="130">
      <c r="A1006" s="85" t="inlineStr">
        <is>
          <t>Spider-Man 3</t>
        </is>
      </c>
      <c r="B1006" s="86" t="n">
        <v>43</v>
      </c>
      <c r="C1006" s="109" t="inlineStr">
        <is>
          <t>Marvel</t>
        </is>
      </c>
      <c r="D1006" s="47" t="inlineStr">
        <is>
          <t>Spider-Man (Maguire)</t>
        </is>
      </c>
      <c r="E1006" s="87" t="inlineStr">
        <is>
          <t>Comic Book</t>
        </is>
      </c>
      <c r="F1006" s="88" t="n"/>
      <c r="G1006" s="110" t="n"/>
      <c r="H1006" s="115" t="n"/>
      <c r="I1006" s="89" t="inlineStr">
        <is>
          <t>Paramount Pictures</t>
        </is>
      </c>
      <c r="J1006" s="90" t="n">
        <v>2007</v>
      </c>
      <c r="K1006" s="34">
        <f>ROW(K1006)-1</f>
        <v/>
      </c>
      <c r="L1006" s="91" t="n"/>
      <c r="M1006" s="36"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N1006" s="37" t="inlineStr">
        <is>
          <t>https://image.tmdb.org/t/p/w500/qFmwhVUoUSXjkKRmca5yGDEXBIj.jpg</t>
        </is>
      </c>
      <c r="O1006" s="38" t="inlineStr">
        <is>
          <t>Tobey Maguire, Kirsten Dunst, James Franco, Thomas Haden Church, Topher Grace, Bryce Dallas Howard, Rosemary Harris, J.K. Simmons</t>
        </is>
      </c>
      <c r="P1006" s="39" t="inlineStr">
        <is>
          <t>Sam Raimi</t>
        </is>
      </c>
      <c r="Q1006" s="40" t="inlineStr">
        <is>
          <t>[{"Source": "Internet Movie Database", "Value": "6.3/10"}, {"Source": "Rotten Tomatoes", "Value": "63%"}, {"Source": "Metacritic", "Value": "59/100"}]</t>
        </is>
      </c>
      <c r="R1006" s="41" t="inlineStr">
        <is>
          <t>894,983,373</t>
        </is>
      </c>
      <c r="S1006" s="42" t="inlineStr">
        <is>
          <t>PG-13</t>
        </is>
      </c>
      <c r="T1006" s="43" t="inlineStr">
        <is>
          <t>139</t>
        </is>
      </c>
      <c r="U1006" s="44" t="inlineStr">
        <is>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6" s="45" t="inlineStr">
        <is>
          <t>258,000,000</t>
        </is>
      </c>
      <c r="W1006" s="34" t="n">
        <v>559</v>
      </c>
      <c r="X1006" s="34" t="inlineStr">
        <is>
          <t>[558, 1930, 557, 102382, 315635, 1996, 9738, 36668, 429617, 9806, 1979, 1927, 1724, 324857, 4964, 217, 285, 9023, 61791, 1250]</t>
        </is>
      </c>
      <c r="Y1006" s="34" t="inlineStr">
        <is>
          <t>63%</t>
        </is>
      </c>
      <c r="Z1006" s="34" t="inlineStr">
        <is>
          <t>6.3/10</t>
        </is>
      </c>
      <c r="AA1006" s="34" t="inlineStr">
        <is>
          <t>59/100</t>
        </is>
      </c>
      <c r="AB1006" s="34" t="inlineStr">
        <is>
          <t>https://www.youtube.com/embed/wPosLpgMtTY</t>
        </is>
      </c>
      <c r="AC1006" s="46" t="n">
        <v>1731215633548</v>
      </c>
    </row>
    <row r="1007" ht="14.25" customHeight="1" s="130">
      <c r="A1007" s="85" t="inlineStr">
        <is>
          <t>Gone in 60 Seconds</t>
        </is>
      </c>
      <c r="B1007" s="86" t="n">
        <v>43</v>
      </c>
      <c r="C1007" s="109" t="inlineStr">
        <is>
          <t>Disney Live Action</t>
        </is>
      </c>
      <c r="D1007" s="47" t="n"/>
      <c r="E1007" s="87" t="inlineStr">
        <is>
          <t>Crime</t>
        </is>
      </c>
      <c r="F1007" s="88" t="inlineStr">
        <is>
          <t>Action</t>
        </is>
      </c>
      <c r="G1007" s="110" t="n"/>
      <c r="H1007" s="115" t="n"/>
      <c r="I1007" s="89" t="inlineStr">
        <is>
          <t>Disney</t>
        </is>
      </c>
      <c r="J1007" s="90" t="n">
        <v>2000</v>
      </c>
      <c r="K1007" s="34">
        <f>ROW(K1007)-1</f>
        <v/>
      </c>
      <c r="L1007" s="91" t="n"/>
      <c r="M1007" s="36"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N1007" s="37" t="inlineStr">
        <is>
          <t>https://image.tmdb.org/t/p/w500/lFsJJjnGcNhewSIM9XBTaHsI2et.jpg</t>
        </is>
      </c>
      <c r="O1007" s="38" t="inlineStr">
        <is>
          <t>Nicolas Cage, Giovanni Ribisi, Angelina Jolie, Delroy Lindo, Timothy Olyphant, Will Patton, Robert Duvall, T.J. Cross</t>
        </is>
      </c>
      <c r="P1007" s="39" t="inlineStr">
        <is>
          <t>Dominic Sena</t>
        </is>
      </c>
      <c r="Q1007" s="40" t="inlineStr">
        <is>
          <t>[{"Source": "Internet Movie Database", "Value": "6.5/10"}, {"Source": "Rotten Tomatoes", "Value": "26%"}, {"Source": "Metacritic", "Value": "35/100"}]</t>
        </is>
      </c>
      <c r="R1007" s="41" t="inlineStr">
        <is>
          <t>237,200,000</t>
        </is>
      </c>
      <c r="S1007" s="42" t="inlineStr">
        <is>
          <t>PG-13</t>
        </is>
      </c>
      <c r="T1007" s="43" t="inlineStr">
        <is>
          <t>118</t>
        </is>
      </c>
      <c r="U1007" s="44" t="inlineStr">
        <is>
          <t>{"link": "https://www.themoviedb.org/movie/9679-gone-in-sixty-seconds/watch?locale=CA",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7" s="45" t="inlineStr">
        <is>
          <t>90,000,000</t>
        </is>
      </c>
      <c r="W1007" s="34" t="n">
        <v>9679</v>
      </c>
      <c r="X1007" s="34" t="inlineStr">
        <is>
          <t>[197, 1701, 754, 9802, 8224, 9705, 7270, 1830, 652, 608, 11699, 12100, 44833, 8649, 9444, 1738, 941, 9543, 3558, 2026]</t>
        </is>
      </c>
      <c r="Y1007" s="34" t="inlineStr">
        <is>
          <t>26%</t>
        </is>
      </c>
      <c r="Z1007" s="34" t="inlineStr">
        <is>
          <t>6.5/10</t>
        </is>
      </c>
      <c r="AA1007" s="34" t="inlineStr">
        <is>
          <t>35/100</t>
        </is>
      </c>
      <c r="AB1007" s="34" t="inlineStr">
        <is>
          <t>https://www.youtube.com/embed/cxCE9gDm1vo</t>
        </is>
      </c>
      <c r="AC1007" s="46" t="n">
        <v>1731215633548</v>
      </c>
    </row>
    <row r="1008" ht="14.25" customHeight="1" s="130">
      <c r="A1008" s="85" t="inlineStr">
        <is>
          <t>Night at the Museum</t>
        </is>
      </c>
      <c r="B1008" s="86" t="n">
        <v>43</v>
      </c>
      <c r="C1008" s="109" t="inlineStr">
        <is>
          <t>Night at the Museum</t>
        </is>
      </c>
      <c r="D1008" s="47" t="n"/>
      <c r="E1008" s="87" t="inlineStr">
        <is>
          <t>Comedy</t>
        </is>
      </c>
      <c r="F1008" s="88" t="inlineStr">
        <is>
          <t>Family</t>
        </is>
      </c>
      <c r="G1008" s="110" t="n"/>
      <c r="H1008" s="115" t="n"/>
      <c r="I1008" s="89" t="inlineStr">
        <is>
          <t>20th Century Studios</t>
        </is>
      </c>
      <c r="J1008" s="90" t="n">
        <v>2006</v>
      </c>
      <c r="K1008" s="34">
        <f>ROW(K1008)-1</f>
        <v/>
      </c>
      <c r="L1008" s="91"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M1008" s="34" t="inlineStr">
        <is>
          <t>Chaos reigns at the natural history museum when night watchman Larry Daley accidentally stirs up an ancient curse, awakening Attila the Hun, an army of gladiators, a Tyrannosaurus rex and other exhibits.</t>
        </is>
      </c>
      <c r="N1008" s="34" t="inlineStr">
        <is>
          <t>https://image.tmdb.org/t/p/w500/uY9k8t2FQkMj60obnAnsPKLxHCE.jpg</t>
        </is>
      </c>
      <c r="O1008" s="34" t="inlineStr">
        <is>
          <t>Ben Stiller, Carla Gugino, Dick Van Dyke, Mickey Rooney, Bill Cobbs, Jake Cherry, Ricky Gervais, Robin Williams</t>
        </is>
      </c>
      <c r="P1008" s="34" t="inlineStr">
        <is>
          <t>Shawn Levy</t>
        </is>
      </c>
      <c r="Q1008" s="50" t="inlineStr">
        <is>
          <t>[{"Source": "Internet Movie Database", "Value": "6.5/10"}, {"Source": "Rotten Tomatoes", "Value": "42%"}, {"Source": "Metacritic", "Value": "48/100"}]</t>
        </is>
      </c>
      <c r="R1008" s="51" t="inlineStr">
        <is>
          <t>574,480,841</t>
        </is>
      </c>
      <c r="S1008" s="34" t="inlineStr">
        <is>
          <t>PG</t>
        </is>
      </c>
      <c r="T1008" s="34" t="inlineStr">
        <is>
          <t>108</t>
        </is>
      </c>
      <c r="U1008" s="34" t="inlineStr">
        <is>
          <t>{"link": "https://www.themoviedb.org/movie/1593-night-at-the-museum/watch?locale=CA",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8" s="51" t="inlineStr">
        <is>
          <t>110,000,000</t>
        </is>
      </c>
      <c r="W1008" s="34" t="n">
        <v>1593</v>
      </c>
      <c r="X1008" s="34" t="inlineStr">
        <is>
          <t>[18360, 181533, 9530, 950, 693, 953, 2486, 2179, 12094, 9836, 411, 8844, 544, 207, 2959, 2698, 771, 2309, 310, 12405]</t>
        </is>
      </c>
      <c r="Y1008" s="34" t="inlineStr">
        <is>
          <t>42%</t>
        </is>
      </c>
      <c r="Z1008" s="34" t="inlineStr">
        <is>
          <t>6.5/10</t>
        </is>
      </c>
      <c r="AA1008" s="34" t="inlineStr">
        <is>
          <t>48/100</t>
        </is>
      </c>
      <c r="AB1008" s="34" t="inlineStr">
        <is>
          <t>https://www.youtube.com/embed/YXu7kqD1JLs</t>
        </is>
      </c>
      <c r="AC1008" s="46" t="n">
        <v>1731215633548</v>
      </c>
    </row>
    <row r="1009" ht="14.25" customHeight="1" s="130">
      <c r="A1009" s="85" t="inlineStr">
        <is>
          <t>Players</t>
        </is>
      </c>
      <c r="B1009" s="86" t="n">
        <v>43</v>
      </c>
      <c r="C1009" s="109" t="n"/>
      <c r="D1009" s="47" t="n"/>
      <c r="E1009" s="87" t="inlineStr">
        <is>
          <t>RomCom</t>
        </is>
      </c>
      <c r="F1009" s="88" t="n"/>
      <c r="G1009" s="110" t="n"/>
      <c r="H1009" s="115" t="inlineStr">
        <is>
          <t>Netflix</t>
        </is>
      </c>
      <c r="I1009" s="89" t="inlineStr">
        <is>
          <t>Netflix</t>
        </is>
      </c>
      <c r="J1009" s="90" t="n">
        <v>2024</v>
      </c>
      <c r="K1009" s="34">
        <f>ROW(K1009)-1</f>
        <v/>
      </c>
      <c r="L1009" s="91"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M1009" s="34" t="inlineStr">
        <is>
          <t>New York sportswriter Mack has spent years devising successful hook-up "plays" with her friends, but when she unexpectedly falls for one of her targets, she must learn what it takes to go from simply scoring to playing for keeps.</t>
        </is>
      </c>
      <c r="N1009" s="34" t="inlineStr">
        <is>
          <t>https://image.tmdb.org/t/p/w500/eA94hAGntLm7Lfol5FQJNxd53Hw.jpg</t>
        </is>
      </c>
      <c r="O1009" s="34" t="inlineStr">
        <is>
          <t>Gina Rodriguez, Damon Wayans Jr., Tom Ellis, Augustus Prew, Joel Courtney, Liza Koshy, Jerry Kernion, Ego Nwodim</t>
        </is>
      </c>
      <c r="P1009" s="34" t="inlineStr">
        <is>
          <t>Trish Sie</t>
        </is>
      </c>
      <c r="Q1009" s="50" t="inlineStr">
        <is>
          <t>[{"Source": "Internet Movie Database", "Value": "5.7/10"}, {"Source": "Rotten Tomatoes", "Value": "53%"}]</t>
        </is>
      </c>
      <c r="R1009" s="34" t="inlineStr">
        <is>
          <t>0</t>
        </is>
      </c>
      <c r="S1009" s="34" t="inlineStr">
        <is>
          <t>TV-MA</t>
        </is>
      </c>
      <c r="T1009" s="34" t="inlineStr">
        <is>
          <t>105</t>
        </is>
      </c>
      <c r="U1009" s="34" t="inlineStr">
        <is>
          <t>{"link": "https://www.themoviedb.org/movie/843617-players/watch?locale=CA", "flatrate": [{"logo_path": "/pbpMk2JmcoNnQwx5JGpXngfoWtp.jpg", "provider_id": 8, "provider_name": "Netflix", "display_priority": 0}, {"logo_path": "/kICQccvOh8AIBMHGkBXJ047xeHN.jpg", "provider_id": 1796, "provider_name": "Netflix basic with Ads", "display_priority": 110}]}</t>
        </is>
      </c>
      <c r="V1009" s="34" t="inlineStr">
        <is>
          <t>0</t>
        </is>
      </c>
      <c r="W1009" s="34" t="n">
        <v>843617</v>
      </c>
      <c r="X1009" s="34" t="inlineStr">
        <is>
          <t>[1189733, 1231953, 994052, 1369598, 1216268, 929831, 687156, 1014590, 1122932, 976584, 1109778, 1023845, 1019420, 26662, 1014209, 491473, 945937, 980137, 1039882, 898713]</t>
        </is>
      </c>
      <c r="Y1009" s="34" t="inlineStr">
        <is>
          <t>53%</t>
        </is>
      </c>
      <c r="Z1009" s="34" t="inlineStr">
        <is>
          <t>5.7/10</t>
        </is>
      </c>
      <c r="AA1009" s="34" t="inlineStr">
        <is>
          <t>N/A</t>
        </is>
      </c>
      <c r="AB1009" s="34" t="inlineStr">
        <is>
          <t>https://www.youtube.com/embed/8gH6AEBwEAw</t>
        </is>
      </c>
      <c r="AC1009" s="46" t="n">
        <v>1731215633548</v>
      </c>
    </row>
    <row r="1010" ht="14.25" customHeight="1" s="130">
      <c r="A1010" s="85" t="inlineStr">
        <is>
          <t>The Addams Family</t>
        </is>
      </c>
      <c r="B1010" s="86" t="n">
        <v>43</v>
      </c>
      <c r="C1010" s="109" t="inlineStr">
        <is>
          <t>The Addams Family</t>
        </is>
      </c>
      <c r="D1010" s="47" t="n"/>
      <c r="E1010" s="87" t="inlineStr">
        <is>
          <t>Animated</t>
        </is>
      </c>
      <c r="F1010" s="88" t="n"/>
      <c r="G1010" s="110" t="n"/>
      <c r="H1010" s="115" t="n"/>
      <c r="I1010" s="89" t="inlineStr">
        <is>
          <t>Amazon MGM Studios</t>
        </is>
      </c>
      <c r="J1010" s="90" t="n">
        <v>2019</v>
      </c>
      <c r="K1010" s="34">
        <f>ROW(K1010)-1</f>
        <v/>
      </c>
      <c r="L1010" s="91" t="inlineStr">
        <is>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is>
      </c>
      <c r="M1010" s="34" t="inlineStr">
        <is>
          <t>The Addams family's lives begin to unravel when they face-off against a treacherous, greedy crafty reality-TV host while also preparing for their extended family to arrive for a major celebration.</t>
        </is>
      </c>
      <c r="N1010" s="34" t="inlineStr">
        <is>
          <t>https://image.tmdb.org/t/p/w500/q1epO0eO8DWu8Vo8tPfvVlzW48T.jpg</t>
        </is>
      </c>
      <c r="O1010" s="34" t="inlineStr">
        <is>
          <t>Oscar Isaac, Charlize Theron, Chloë Grace Moretz, Finn Wolfhard, Nick Kroll, Snoop Dogg, Bette Midler, Allison Janney</t>
        </is>
      </c>
      <c r="P1010" s="34" t="inlineStr">
        <is>
          <t>Conrad Vernon, Greg Tiernan</t>
        </is>
      </c>
      <c r="Q1010" s="34" t="inlineStr">
        <is>
          <t>[{"Source": "Internet Movie Database", "Value": "5.8/10"}, {"Source": "Rotten Tomatoes", "Value": "46%"}, {"Source": "Metacritic", "Value": "46/100"}]</t>
        </is>
      </c>
      <c r="R1010" s="34" t="inlineStr">
        <is>
          <t>204,394,183</t>
        </is>
      </c>
      <c r="S1010" s="34" t="inlineStr">
        <is>
          <t>PG</t>
        </is>
      </c>
      <c r="T1010" s="34" t="inlineStr">
        <is>
          <t>87</t>
        </is>
      </c>
      <c r="U1010" s="34" t="inlineStr">
        <is>
          <t>{"link": "https://www.themoviedb.org/movie/481084-the-addams-family/watch?locale=CA",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0" s="34" t="inlineStr">
        <is>
          <t>40,000,000</t>
        </is>
      </c>
      <c r="W1010" s="112" t="n">
        <v>481084</v>
      </c>
      <c r="X1010" s="34" t="inlineStr">
        <is>
          <t>[639721, 41264, 2758, 2907, 366668, 454640, 517909, 422803, 560044, 431580, 504562, 508422, 411840, 682377, 623926, 521844, 579898, 220286, 432789, 467952]</t>
        </is>
      </c>
      <c r="Y1010" s="34" t="inlineStr">
        <is>
          <t>46%</t>
        </is>
      </c>
      <c r="Z1010" s="34" t="inlineStr">
        <is>
          <t>5.8/10</t>
        </is>
      </c>
      <c r="AA1010" s="34" t="inlineStr">
        <is>
          <t>46/100</t>
        </is>
      </c>
      <c r="AB1010" s="34" t="inlineStr">
        <is>
          <t>https://www.youtube.com/embed/xFCrR3Uw6Mk</t>
        </is>
      </c>
      <c r="AC1010" s="113" t="inlineStr">
        <is>
          <t>1732256445415</t>
        </is>
      </c>
    </row>
    <row r="1011" ht="14.25" customHeight="1" s="130">
      <c r="A1011" s="85" t="inlineStr">
        <is>
          <t>Luck</t>
        </is>
      </c>
      <c r="B1011" s="86" t="n">
        <v>43</v>
      </c>
      <c r="C1011" s="109" t="n"/>
      <c r="D1011" s="47" t="n"/>
      <c r="E1011" s="87" t="inlineStr">
        <is>
          <t>Animated</t>
        </is>
      </c>
      <c r="F1011" s="88" t="n"/>
      <c r="G1011" s="110" t="n"/>
      <c r="H1011" s="115" t="inlineStr">
        <is>
          <t>Apple TV+</t>
        </is>
      </c>
      <c r="I1011" s="89" t="inlineStr">
        <is>
          <t>Apple TV+</t>
        </is>
      </c>
      <c r="J1011" s="90" t="n">
        <v>2022</v>
      </c>
      <c r="K1011" s="34">
        <f>ROW(K1011)-1</f>
        <v/>
      </c>
      <c r="L1011" s="91"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M1011" s="36" t="inlineStr">
        <is>
          <t>Suddenly finding herself in the never-before-seen Land of Luck, the unluckiest person in the world must unite with the magical creatures there to turn her luck around.</t>
        </is>
      </c>
      <c r="N1011" s="37" t="inlineStr">
        <is>
          <t>https://image.tmdb.org/t/p/w500/1HOYvwGFioUFL58UVvDRG6beEDm.jpg</t>
        </is>
      </c>
      <c r="O1011" s="38" t="inlineStr">
        <is>
          <t>Eva Noblezada, Simon Pegg, Jane Fonda, Whoopi Goldberg, Flula Borg, Lil Rel Howery, Colin O'Donoghue, John Ratzenberger</t>
        </is>
      </c>
      <c r="P1011" s="39" t="inlineStr">
        <is>
          <t>Peggy Holmes, Javier Abad</t>
        </is>
      </c>
      <c r="Q1011" s="40" t="inlineStr">
        <is>
          <t>[{"Source": "Internet Movie Database", "Value": "6.4/10"}, {"Source": "Rotten Tomatoes", "Value": "48%"}, {"Source": "Metacritic", "Value": "48/100"}]</t>
        </is>
      </c>
      <c r="R1011" s="72" t="inlineStr">
        <is>
          <t>0</t>
        </is>
      </c>
      <c r="S1011" s="42" t="inlineStr">
        <is>
          <t>G</t>
        </is>
      </c>
      <c r="T1011" s="43" t="inlineStr">
        <is>
          <t>105</t>
        </is>
      </c>
      <c r="U1011" s="44" t="inlineStr">
        <is>
          <t>{"link": "https://www.themoviedb.org/movie/585511-luck/watch?locale=CA", "flatrate": [{"logo_path": "/2E03IAZsX4ZaUqM7tXlctEPMGWS.jpg", "provider_id": 350, "provider_name": "Apple TV Plus", "display_priority": 7}, {"logo_path": "/yFrZVSC4UnDpeIzX2svcRPgV5P5.jpg", "provider_id": 2243, "provider_name": "Apple TV Plus Amazon Channel", "display_priority": 168}], "free": [{"logo_path": "/2E03IAZsX4ZaUqM7tXlctEPMGWS.jpg", "provider_id": 350, "provider_name": "Apple TV Plus", "display_priority": 7}]}</t>
        </is>
      </c>
      <c r="V1011" s="75" t="inlineStr">
        <is>
          <t>0</t>
        </is>
      </c>
      <c r="W1011" s="34" t="n">
        <v>585511</v>
      </c>
      <c r="X1011" s="34" t="inlineStr">
        <is>
          <t>[718789, 1165, 539681, 629015, 667276, 919355, 662708, 676705, 675054, 602147, 755566, 366672, 629176, 632856, 756999, 532639, 10897, 616037, 429473, 504253]</t>
        </is>
      </c>
      <c r="Y1011" s="34" t="inlineStr">
        <is>
          <t>48%</t>
        </is>
      </c>
      <c r="Z1011" s="34" t="inlineStr">
        <is>
          <t>6.4/10</t>
        </is>
      </c>
      <c r="AA1011" s="34" t="inlineStr">
        <is>
          <t>48/100</t>
        </is>
      </c>
      <c r="AB1011" s="34" t="inlineStr">
        <is>
          <t>https://www.youtube.com/embed/xSG5UX0EQVg</t>
        </is>
      </c>
      <c r="AC1011" s="46" t="n">
        <v>1731215633548</v>
      </c>
    </row>
    <row r="1012" ht="14.25" customHeight="1" s="130">
      <c r="A1012" s="85" t="inlineStr">
        <is>
          <t>Escape Room</t>
        </is>
      </c>
      <c r="B1012" s="86" t="n">
        <v>43</v>
      </c>
      <c r="C1012" s="109" t="inlineStr">
        <is>
          <t>Escape Room</t>
        </is>
      </c>
      <c r="D1012" s="47" t="n"/>
      <c r="E1012" s="87" t="inlineStr">
        <is>
          <t>Horror</t>
        </is>
      </c>
      <c r="F1012" s="88" t="n"/>
      <c r="G1012" s="110" t="n"/>
      <c r="H1012" s="115" t="n"/>
      <c r="I1012" s="89" t="inlineStr">
        <is>
          <t>Columbia Pictures</t>
        </is>
      </c>
      <c r="J1012" s="90" t="n">
        <v>2019</v>
      </c>
      <c r="K1012" s="34">
        <f>ROW(K1012)-1</f>
        <v/>
      </c>
      <c r="L1012" s="91"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M1012" s="52" t="inlineStr">
        <is>
          <t>Six strangers find themselves in circumstances beyond their control, and must use their wits to survive.</t>
        </is>
      </c>
      <c r="N1012" s="53" t="inlineStr">
        <is>
          <t>https://image.tmdb.org/t/p/w500/8Ls1tZ6qjGzfGHjBB7ihOnf7f0b.jpg</t>
        </is>
      </c>
      <c r="O1012" s="54" t="inlineStr">
        <is>
          <t>Taylor Russell, Logan Miller, Jay Ellis, Deborah Ann Woll, Nik Dodani, Tyler Labine, Yorick van Wageningen, Cornelius Geaney Jr.</t>
        </is>
      </c>
      <c r="P1012" s="55" t="inlineStr">
        <is>
          <t>Adam Robitel</t>
        </is>
      </c>
      <c r="Q1012" s="50" t="inlineStr">
        <is>
          <t>[{"Source": "Internet Movie Database", "Value": "6.4/10"}, {"Source": "Rotten Tomatoes", "Value": "51%"}, {"Source": "Metacritic", "Value": "48/100"}]</t>
        </is>
      </c>
      <c r="R1012" s="56" t="inlineStr">
        <is>
          <t>155,712,077</t>
        </is>
      </c>
      <c r="S1012" s="57" t="inlineStr">
        <is>
          <t>PG-13</t>
        </is>
      </c>
      <c r="T1012" s="58" t="inlineStr">
        <is>
          <t>100</t>
        </is>
      </c>
      <c r="U1012" s="44" t="inlineStr">
        <is>
          <t>{"link": "https://www.themoviedb.org/movie/522681-escape-room/watch?locale=CA",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2" s="60" t="inlineStr">
        <is>
          <t>9,000,000</t>
        </is>
      </c>
      <c r="W1012" s="34" t="n">
        <v>522681</v>
      </c>
      <c r="X1012" s="34" t="inlineStr">
        <is>
          <t>[585216, 454294, 532671, 449664, 458723, 512196, 440472, 351044, 431259, 450465, 527261, 505058, 323368, 399579, 460019, 157433, 299537, 287947, 424783, 300681]</t>
        </is>
      </c>
      <c r="Y1012" s="34" t="inlineStr">
        <is>
          <t>51%</t>
        </is>
      </c>
      <c r="Z1012" s="34" t="inlineStr">
        <is>
          <t>6.4/10</t>
        </is>
      </c>
      <c r="AA1012" s="34" t="inlineStr">
        <is>
          <t>48/100</t>
        </is>
      </c>
      <c r="AB1012" s="34" t="inlineStr">
        <is>
          <t>https://www.youtube.com/embed/6dSKUoV0SNI</t>
        </is>
      </c>
      <c r="AC1012" s="46" t="n">
        <v>1731215633548</v>
      </c>
    </row>
    <row r="1013" ht="14.25" customHeight="1" s="130">
      <c r="A1013" s="85" t="inlineStr">
        <is>
          <t>Wish</t>
        </is>
      </c>
      <c r="B1013" s="86" t="n">
        <v>43</v>
      </c>
      <c r="C1013" s="109" t="inlineStr">
        <is>
          <t>Disney Animation</t>
        </is>
      </c>
      <c r="D1013" s="47" t="n"/>
      <c r="E1013" s="87" t="inlineStr">
        <is>
          <t>Animated</t>
        </is>
      </c>
      <c r="F1013" s="88" t="n"/>
      <c r="G1013" s="110" t="n"/>
      <c r="H1013" s="115" t="n"/>
      <c r="I1013" s="89" t="inlineStr">
        <is>
          <t>Disney</t>
        </is>
      </c>
      <c r="J1013" s="90" t="n">
        <v>2023</v>
      </c>
      <c r="K1013" s="34">
        <f>ROW(K1013)-1</f>
        <v/>
      </c>
      <c r="L1013" s="91"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M1013" s="34"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N1013" s="34" t="inlineStr">
        <is>
          <t>https://image.tmdb.org/t/p/w500/vgJZSqKMXWDDx09iSIStGKfHMku.jpg</t>
        </is>
      </c>
      <c r="O1013" s="34" t="inlineStr">
        <is>
          <t>Ariana DeBose, Chris Pine, Alan Tudyk, Angelique Cabral, Victor Garber, Natasha Rothwell, Jennifer Kumiyama, Harvey Guillén</t>
        </is>
      </c>
      <c r="P1013" s="34" t="inlineStr">
        <is>
          <t>Chris Buck, Fawn Veerasunthorn</t>
        </is>
      </c>
      <c r="Q1013" s="50" t="inlineStr">
        <is>
          <t>[{"Source": "Internet Movie Database", "Value": "5.6/10"}, {"Source": "Rotten Tomatoes", "Value": "48%"}]</t>
        </is>
      </c>
      <c r="R1013" s="34" t="inlineStr">
        <is>
          <t>254,997,360</t>
        </is>
      </c>
      <c r="S1013" s="34" t="inlineStr">
        <is>
          <t>PG</t>
        </is>
      </c>
      <c r="T1013" s="34" t="inlineStr">
        <is>
          <t>95</t>
        </is>
      </c>
      <c r="U1013" s="34" t="inlineStr">
        <is>
          <t>{"link": "https://www.themoviedb.org/movie/1022796-wish/watch?locale=CA",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13" s="34" t="inlineStr">
        <is>
          <t>175,000,000</t>
        </is>
      </c>
      <c r="W1013" s="34" t="n">
        <v>1022796</v>
      </c>
      <c r="X1013" s="34" t="inlineStr">
        <is>
          <t>[799155, 1211483, 940551, 1005681, 906126, 787699, 572802, 1139829, 1189198, 1023845, 848326, 830721, 695721, 1155257, 1007826, 609681, 1239251, 891699, 1212073, 955916]</t>
        </is>
      </c>
      <c r="Y1013" s="34" t="inlineStr">
        <is>
          <t>48%</t>
        </is>
      </c>
      <c r="Z1013" s="34" t="inlineStr">
        <is>
          <t>5.6/10</t>
        </is>
      </c>
      <c r="AA1013" s="34" t="inlineStr">
        <is>
          <t>N/A</t>
        </is>
      </c>
      <c r="AB1013" s="34" t="inlineStr">
        <is>
          <t>https://www.youtube.com/embed/eQPeGiCH7A0</t>
        </is>
      </c>
      <c r="AC1013" s="46" t="n">
        <v>1731215633548</v>
      </c>
    </row>
    <row r="1014" ht="14.25" customHeight="1" s="130">
      <c r="A1014" s="85" t="inlineStr">
        <is>
          <t>What Happens in Vegas</t>
        </is>
      </c>
      <c r="B1014" s="86" t="n">
        <v>43</v>
      </c>
      <c r="C1014" s="109" t="n"/>
      <c r="D1014" s="47" t="n"/>
      <c r="E1014" s="87" t="inlineStr">
        <is>
          <t>RomCom</t>
        </is>
      </c>
      <c r="F1014" s="88" t="n"/>
      <c r="G1014" s="110" t="n"/>
      <c r="H1014" s="115" t="n"/>
      <c r="I1014" s="89" t="inlineStr">
        <is>
          <t>20th Century Studios</t>
        </is>
      </c>
      <c r="J1014" s="90" t="n">
        <v>2008</v>
      </c>
      <c r="K1014" s="34">
        <f>ROW(K1014)-1</f>
        <v/>
      </c>
      <c r="L1014" s="91" t="n"/>
      <c r="M1014" s="34"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N1014" s="34" t="inlineStr">
        <is>
          <t>https://image.tmdb.org/t/p/w500/x3yN37OKHOzqnwa5sum8Ut4nobY.jpg</t>
        </is>
      </c>
      <c r="O1014" s="34" t="inlineStr">
        <is>
          <t>Cameron Diaz, Ashton Kutcher, Rob Corddry, Lake Bell, Jason Sudeikis, Treat Williams, Deirdre O'Connell, Michelle Krusiec</t>
        </is>
      </c>
      <c r="P1014" s="34" t="inlineStr">
        <is>
          <t>Tom Vaughan</t>
        </is>
      </c>
      <c r="Q1014" s="50" t="inlineStr">
        <is>
          <t>[{"Source": "Internet Movie Database", "Value": "6.1/10"}, {"Source": "Rotten Tomatoes", "Value": "25%"}, {"Source": "Metacritic", "Value": "36/100"}]</t>
        </is>
      </c>
      <c r="R1014" s="51" t="inlineStr">
        <is>
          <t>219,400,000</t>
        </is>
      </c>
      <c r="S1014" s="34" t="inlineStr">
        <is>
          <t>PG-13</t>
        </is>
      </c>
      <c r="T1014" s="34" t="inlineStr">
        <is>
          <t>99</t>
        </is>
      </c>
      <c r="U1014" s="34" t="inlineStr">
        <is>
          <t>{"link": "https://www.themoviedb.org/movie/9029-what-happens-in-vegas/watch?locale=CA",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4" s="51" t="inlineStr">
        <is>
          <t>35,000,000</t>
        </is>
      </c>
      <c r="W1014" s="34" t="n">
        <v>9029</v>
      </c>
      <c r="X1014" s="34" t="inlineStr">
        <is>
          <t>[27573, 37821, 12090, 10761, 11638, 13809, 32856, 20943, 193610, 1581, 8976, 62838, 37834, 11931, 1968, 38408, 41630, 52449, 4643, 212716]</t>
        </is>
      </c>
      <c r="Y1014" s="34" t="inlineStr">
        <is>
          <t>25%</t>
        </is>
      </c>
      <c r="Z1014" s="34" t="inlineStr">
        <is>
          <t>6.1/10</t>
        </is>
      </c>
      <c r="AA1014" s="34" t="inlineStr">
        <is>
          <t>36/100</t>
        </is>
      </c>
      <c r="AB1014" s="34" t="inlineStr">
        <is>
          <t>https://www.youtube.com/embed/EsO3PfQiXy8</t>
        </is>
      </c>
      <c r="AC1014" s="46" t="n">
        <v>1731215633548</v>
      </c>
    </row>
    <row r="1015" ht="14.25" customHeight="1" s="130">
      <c r="A1015" s="85" t="inlineStr">
        <is>
          <t>Masterminds</t>
        </is>
      </c>
      <c r="B1015" s="86" t="n">
        <v>43</v>
      </c>
      <c r="C1015" s="109" t="n"/>
      <c r="D1015" s="47" t="n"/>
      <c r="E1015" s="87" t="inlineStr">
        <is>
          <t>Crime</t>
        </is>
      </c>
      <c r="F1015" s="88" t="inlineStr">
        <is>
          <t>Comedy</t>
        </is>
      </c>
      <c r="G1015" s="110" t="n"/>
      <c r="H1015" s="115" t="n"/>
      <c r="I1015" s="89" t="inlineStr">
        <is>
          <t>Relativity Studios</t>
        </is>
      </c>
      <c r="J1015" s="90" t="n">
        <v>2016</v>
      </c>
      <c r="K1015" s="34">
        <f>ROW(K1015)-1</f>
        <v/>
      </c>
      <c r="L1015" s="91" t="n"/>
      <c r="M1015" s="34" t="inlineStr">
        <is>
          <t>A night guard at an armored car company in the Southern U.S. organizes one of the biggest bank heists in American history.</t>
        </is>
      </c>
      <c r="N1015" s="34" t="inlineStr">
        <is>
          <t>https://image.tmdb.org/t/p/w500/nuVcF1AflHwi54YRZjrakM7nBLH.jpg</t>
        </is>
      </c>
      <c r="O1015" s="34" t="inlineStr">
        <is>
          <t>Zach Galifianakis, Owen Wilson, Kristen Wiig, Kate McKinnon, Leslie Jones, Jason Sudeikis, Mary Elizabeth Ellis, Ken Marino</t>
        </is>
      </c>
      <c r="P1015" s="34" t="inlineStr">
        <is>
          <t>Jared Hess</t>
        </is>
      </c>
      <c r="Q1015" s="50" t="inlineStr">
        <is>
          <t>[{"Source": "Internet Movie Database", "Value": "5.8/10"}, {"Source": "Rotten Tomatoes", "Value": "34%"}, {"Source": "Metacritic", "Value": "47/100"}]</t>
        </is>
      </c>
      <c r="R1015" s="51" t="inlineStr">
        <is>
          <t>29,200,000</t>
        </is>
      </c>
      <c r="S1015" s="34" t="inlineStr">
        <is>
          <t>PG-13</t>
        </is>
      </c>
      <c r="T1015" s="34" t="inlineStr">
        <is>
          <t>95</t>
        </is>
      </c>
      <c r="U1015" s="34" t="inlineStr">
        <is>
          <t>{"link": "https://www.themoviedb.org/movie/213681-masterminds/watch?locale=CA", "flatrate": [{"logo_path": "/dg4Kj9s7N5pZcvJDW6vt5d9j7Uf.jpg", "provider_id": 182, "provider_name": "Hollywood Suite", "display_priority": 31}, {"logo_path": "/5W6vTKE684EhdITeMUjdcTIBGdh.jpg", "provider_id": 605, "provider_name": "Super Channel Amazon Channel", "display_priority": 77}, {"logo_path": "/29VK28jsSjFWHdXl1lxPb2SGmAk.jpg", "provider_id": 705, "provider_name": "Hollywood Suite Amazon Channel", "display_priority": 92}, {"logo_path": "/9BgaNQRMDvVlji1JBZi6tcfxpKx.jpg", "provider_id": 257, "provider_name": "fuboTV", "display_priority": 96}],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15" s="51" t="inlineStr">
        <is>
          <t>25,000,000</t>
        </is>
      </c>
      <c r="W1015" s="34" t="n">
        <v>213681</v>
      </c>
      <c r="X1015" s="34" t="inlineStr">
        <is>
          <t>[207936, 331313, 338964, 348677, 77365, 408151, 16710, 10694, 351242, 106231, 283596, 450875, 28410, 320882, 259719, 111479, 478434, 35402, 399417, 291154]</t>
        </is>
      </c>
      <c r="Y1015" s="34" t="inlineStr">
        <is>
          <t>34%</t>
        </is>
      </c>
      <c r="Z1015" s="34" t="inlineStr">
        <is>
          <t>5.8/10</t>
        </is>
      </c>
      <c r="AA1015" s="34" t="inlineStr">
        <is>
          <t>47/100</t>
        </is>
      </c>
      <c r="AB1015" s="34" t="inlineStr">
        <is>
          <t>https://www.youtube.com/embed/zIkzuXDhCcQ</t>
        </is>
      </c>
      <c r="AC1015" s="46" t="n">
        <v>1731215633548</v>
      </c>
    </row>
    <row r="1016" ht="14.25" customHeight="1" s="130">
      <c r="A1016" s="85" t="inlineStr">
        <is>
          <t>The Lion King 2: Simba's Pride</t>
        </is>
      </c>
      <c r="B1016" s="86" t="n">
        <v>43</v>
      </c>
      <c r="C1016" s="109" t="inlineStr">
        <is>
          <t>Disney Animation</t>
        </is>
      </c>
      <c r="D1016" s="47" t="inlineStr">
        <is>
          <t>Disney Home Entertainment</t>
        </is>
      </c>
      <c r="E1016" s="87" t="inlineStr">
        <is>
          <t>Animated</t>
        </is>
      </c>
      <c r="F1016" s="88" t="n"/>
      <c r="G1016" s="110" t="n"/>
      <c r="H1016" s="115" t="n"/>
      <c r="I1016" s="89" t="inlineStr">
        <is>
          <t>Disney</t>
        </is>
      </c>
      <c r="J1016" s="90" t="n">
        <v>1998</v>
      </c>
      <c r="K1016" s="34">
        <f>ROW(K1016)-1</f>
        <v/>
      </c>
      <c r="L1016" s="91" t="n"/>
      <c r="M1016" s="52"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N1016" s="34" t="inlineStr">
        <is>
          <t>https://image.tmdb.org/t/p/w500/sWR1x6UCMCGN9xEf8RGhPS934X0.jpg</t>
        </is>
      </c>
      <c r="O1016" s="34" t="inlineStr">
        <is>
          <t>Matthew Broderick, Neve Campbell, Jason Marsden, Nathan Lane, Ernie Sabella, Andy Dick, Robert Guillaume, James Earl Jones</t>
        </is>
      </c>
      <c r="P1016" s="34" t="inlineStr">
        <is>
          <t>Darrell Rooney, Rob LaDuca(co-director)</t>
        </is>
      </c>
      <c r="Q1016" s="50" t="inlineStr">
        <is>
          <t>[{"Source": "Internet Movie Database", "Value": "6.5/10"}, {"Source": "Rotten Tomatoes", "Value": "67%"}]</t>
        </is>
      </c>
      <c r="R1016" s="34" t="inlineStr">
        <is>
          <t>0</t>
        </is>
      </c>
      <c r="S1016" s="34" t="inlineStr">
        <is>
          <t>G</t>
        </is>
      </c>
      <c r="T1016" s="34" t="inlineStr">
        <is>
          <t>81</t>
        </is>
      </c>
      <c r="U1016" s="34" t="inlineStr">
        <is>
          <t>{"link": "https://www.themoviedb.org/movie/9732-the-lion-king-ii-simba-s-pride/watch?locale=CA",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6" s="34" t="inlineStr">
        <is>
          <t>0</t>
        </is>
      </c>
      <c r="W1016" s="34" t="n">
        <v>9732</v>
      </c>
      <c r="X1016" s="34" t="inlineStr">
        <is>
          <t>[11430, 8587, 13761, 8916, 9408, 20235, 10144, 37135, 10340, 9487, 31473, 15789, 9837, 10530, 10674, 10898, 75258, 420818, 12230, 310126]</t>
        </is>
      </c>
      <c r="Y1016" s="34" t="inlineStr">
        <is>
          <t>67%</t>
        </is>
      </c>
      <c r="Z1016" s="34" t="inlineStr">
        <is>
          <t>6.5/10</t>
        </is>
      </c>
      <c r="AA1016" s="34" t="inlineStr">
        <is>
          <t>N/A</t>
        </is>
      </c>
      <c r="AB1016" s="34" t="inlineStr">
        <is>
          <t>https://www.youtube.com/embed/gxrwh6WNMLU</t>
        </is>
      </c>
      <c r="AC1016" s="46" t="n">
        <v>1731215633548</v>
      </c>
    </row>
    <row r="1017" ht="14.25" customHeight="1" s="130">
      <c r="A1017" s="85" t="inlineStr">
        <is>
          <t>Volcano</t>
        </is>
      </c>
      <c r="B1017" s="86" t="n">
        <v>43</v>
      </c>
      <c r="C1017" s="109" t="n"/>
      <c r="D1017" s="47" t="n"/>
      <c r="E1017" s="87" t="inlineStr">
        <is>
          <t>Action</t>
        </is>
      </c>
      <c r="F1017" s="88" t="inlineStr">
        <is>
          <t>Disaster</t>
        </is>
      </c>
      <c r="G1017" s="110" t="n"/>
      <c r="H1017" s="115" t="n"/>
      <c r="I1017" s="89" t="inlineStr">
        <is>
          <t>20th Century Studios</t>
        </is>
      </c>
      <c r="J1017" s="90" t="n">
        <v>1997</v>
      </c>
      <c r="K1017" s="34">
        <f>ROW(K1017)-1</f>
        <v/>
      </c>
      <c r="L1017" s="91"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M1017" s="34"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N1017" s="34" t="inlineStr">
        <is>
          <t>https://image.tmdb.org/t/p/w500/5xIjktjXuro7anZ6AR58t5ZYWjQ.jpg</t>
        </is>
      </c>
      <c r="O1017" s="34" t="inlineStr">
        <is>
          <t>Tommy Lee Jones, Anne Heche, Gaby Hoffmann, Don Cheadle, Jacqueline Kim, Keith David, John Corbett, Michael Rispoli</t>
        </is>
      </c>
      <c r="P1017" s="34" t="inlineStr">
        <is>
          <t>Mick Jackson</t>
        </is>
      </c>
      <c r="Q1017" s="34" t="inlineStr">
        <is>
          <t>[{"Source": "Internet Movie Database", "Value": "5.5/10"}, {"Source": "Rotten Tomatoes", "Value": "50%"}, {"Source": "Metacritic", "Value": "54/100"}]</t>
        </is>
      </c>
      <c r="R1017" s="34" t="inlineStr">
        <is>
          <t>122,823,468</t>
        </is>
      </c>
      <c r="S1017" s="34" t="inlineStr">
        <is>
          <t>PG-13</t>
        </is>
      </c>
      <c r="T1017" s="34" t="inlineStr">
        <is>
          <t>104</t>
        </is>
      </c>
      <c r="U1017" s="34" t="inlineStr">
        <is>
          <t>{"link": "https://www.themoviedb.org/movie/10357-volcano/watch?locale=CA",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17" s="34" t="inlineStr">
        <is>
          <t>90,000,000</t>
        </is>
      </c>
      <c r="W1017" s="34" t="n">
        <v>10357</v>
      </c>
      <c r="X1017" s="34" t="inlineStr">
        <is>
          <t>[47318, 9619, 227877, 56793, 66177, 79982, 23908, 131739, 258210, 73620, 69985, 1311780, 644609, 173056, 71285, 36900, 397981, 16889, 11692, 2212]</t>
        </is>
      </c>
      <c r="Y1017" s="34" t="inlineStr">
        <is>
          <t>50%</t>
        </is>
      </c>
      <c r="Z1017" s="34" t="inlineStr">
        <is>
          <t>5.5/10</t>
        </is>
      </c>
      <c r="AA1017" s="34" t="inlineStr">
        <is>
          <t>54/100</t>
        </is>
      </c>
      <c r="AB1017" s="34" t="inlineStr">
        <is>
          <t>https://www.youtube.com/embed/M320q7FEjQY</t>
        </is>
      </c>
      <c r="AC1017" s="46" t="n">
        <v>1731215633548</v>
      </c>
    </row>
    <row r="1018" ht="14.25" customHeight="1" s="130">
      <c r="A1018" s="85" t="inlineStr">
        <is>
          <t>Where the Crawdads Sing</t>
        </is>
      </c>
      <c r="B1018" s="86" t="n">
        <v>42</v>
      </c>
      <c r="C1018" s="109" t="n"/>
      <c r="D1018" s="47" t="n"/>
      <c r="E1018" s="87" t="inlineStr">
        <is>
          <t>Mystery</t>
        </is>
      </c>
      <c r="F1018" s="88" t="inlineStr">
        <is>
          <t>Romance</t>
        </is>
      </c>
      <c r="G1018" s="110" t="n"/>
      <c r="H1018" s="115" t="n"/>
      <c r="I1018" s="89" t="inlineStr">
        <is>
          <t>Columbia Pictures</t>
        </is>
      </c>
      <c r="J1018" s="90" t="n">
        <v>2022</v>
      </c>
      <c r="K1018" s="34">
        <f>ROW(K1018)-1</f>
        <v/>
      </c>
      <c r="L1018" s="91" t="n"/>
      <c r="M1018" s="36" t="inlineStr">
        <is>
          <t>Abandoned by her family, Kya raises herself all alone in the marshes outside of her small town. When her former boyfriend is found dead, Kya is instantly branded by the local townspeople and law enforcement as the prime suspect for his murder.</t>
        </is>
      </c>
      <c r="N1018" s="37" t="inlineStr">
        <is>
          <t>https://image.tmdb.org/t/p/w500/6h5OCqRnWH7Dcm4IeP4JypBdtuI.jpg</t>
        </is>
      </c>
      <c r="O1018" s="38" t="inlineStr">
        <is>
          <t>Daisy Edgar-Jones, Taylor John Smith, Harris Dickinson, Michael Hyatt, Sterling Macer Jr., David Strathairn, Garret Dillahunt, Eric Ladin</t>
        </is>
      </c>
      <c r="P1018" s="39" t="inlineStr">
        <is>
          <t>Olivia Newman</t>
        </is>
      </c>
      <c r="Q1018" s="40" t="inlineStr">
        <is>
          <t>[{"Source": "Internet Movie Database", "Value": "7.2/10"}, {"Source": "Rotten Tomatoes", "Value": "34%"}, {"Source": "Metacritic", "Value": "43/100"}]</t>
        </is>
      </c>
      <c r="R1018" s="41" t="inlineStr">
        <is>
          <t>144,353,965</t>
        </is>
      </c>
      <c r="S1018" s="42" t="inlineStr">
        <is>
          <t>PG-13</t>
        </is>
      </c>
      <c r="T1018" s="43" t="inlineStr">
        <is>
          <t>126</t>
        </is>
      </c>
      <c r="U1018" s="44" t="inlineStr">
        <is>
          <t>{"link": "https://www.themoviedb.org/movie/682507-where-the-crawdads-sing/watch?locale=CA",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8" s="45" t="inlineStr">
        <is>
          <t>24,000,000</t>
        </is>
      </c>
      <c r="W1018" s="34" t="n">
        <v>682507</v>
      </c>
      <c r="X1018" s="34" t="inlineStr">
        <is>
          <t>[2604, 852427, 1039868, 911129, 820446, 892503, 901851, 680071, 149, 814340, 762504, 862965, 27576, 366514, 632856, 1010928, 833425, 38357, 541134, 505026]</t>
        </is>
      </c>
      <c r="Y1018" s="34" t="inlineStr">
        <is>
          <t>34%</t>
        </is>
      </c>
      <c r="Z1018" s="34" t="inlineStr">
        <is>
          <t>7.2/10</t>
        </is>
      </c>
      <c r="AA1018" s="34" t="inlineStr">
        <is>
          <t>43/100</t>
        </is>
      </c>
      <c r="AB1018" s="34" t="inlineStr">
        <is>
          <t>https://www.youtube.com/embed/hoSHYfCqgK0</t>
        </is>
      </c>
      <c r="AC1018" s="46" t="n">
        <v>1731215633548</v>
      </c>
    </row>
    <row r="1019" ht="14.25" customHeight="1" s="130">
      <c r="A1019" s="85" t="inlineStr">
        <is>
          <t>Spiral</t>
        </is>
      </c>
      <c r="B1019" s="86" t="n">
        <v>42</v>
      </c>
      <c r="C1019" s="109" t="inlineStr">
        <is>
          <t>Saw</t>
        </is>
      </c>
      <c r="D1019" s="47" t="n"/>
      <c r="E1019" s="87" t="inlineStr">
        <is>
          <t>Horror</t>
        </is>
      </c>
      <c r="F1019" s="88" t="n"/>
      <c r="G1019" s="110" t="n"/>
      <c r="H1019" s="115" t="n"/>
      <c r="I1019" s="89" t="inlineStr">
        <is>
          <t>Lionsgate</t>
        </is>
      </c>
      <c r="J1019" s="90" t="n">
        <v>2021</v>
      </c>
      <c r="K1019" s="34">
        <f>ROW(K1019)-1</f>
        <v/>
      </c>
      <c r="L1019" s="91" t="inlineStr">
        <is>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is>
      </c>
      <c r="M1019" s="34" t="inlineStr">
        <is>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is>
      </c>
      <c r="N1019" s="114" t="inlineStr">
        <is>
          <t>https://image.tmdb.org/t/p/w500/cTvSDfBuXTZTdRCNduGMANd7VEP.jpg</t>
        </is>
      </c>
      <c r="O1019" s="34" t="inlineStr">
        <is>
          <t>Chris Rock, Samuel L. Jackson, Max Minghella, Marisol Nichols, Dan Petronijevic, Richard Zeppieri, Patrick McManus, Edie Inksetter</t>
        </is>
      </c>
      <c r="P1019" s="34" t="inlineStr">
        <is>
          <t>Darren Lynn Bousman</t>
        </is>
      </c>
      <c r="Q1019" s="34" t="inlineStr">
        <is>
          <t>[{"Source": "Internet Movie Database", "Value": "5.2/10"}, {"Source": "Rotten Tomatoes", "Value": "38%"}, {"Source": "Metacritic", "Value": "40/100"}]</t>
        </is>
      </c>
      <c r="R1019" s="34" t="inlineStr">
        <is>
          <t>40,618,920</t>
        </is>
      </c>
      <c r="S1019" s="34" t="inlineStr">
        <is>
          <t>R</t>
        </is>
      </c>
      <c r="T1019" s="34" t="inlineStr">
        <is>
          <t>93</t>
        </is>
      </c>
      <c r="U1019" s="34" t="inlineStr">
        <is>
          <t>{"link": "https://www.themoviedb.org/movie/602734-spiral-from-the-book-of-saw/watch?locale=CA",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19" s="34" t="inlineStr">
        <is>
          <t>20,000,000</t>
        </is>
      </c>
      <c r="W1019" s="34" t="n">
        <v>602734</v>
      </c>
      <c r="X1019" s="34" t="inlineStr">
        <is>
          <t>[951491, 423108, 726429, 666624, 10840, 298250, 602223, 663866, 637649, 632357, 520763, 578701, 246355, 503736, 522931, 176, 726916, 645856, 767499, 470897]</t>
        </is>
      </c>
      <c r="Y1019" s="34" t="inlineStr">
        <is>
          <t>38%</t>
        </is>
      </c>
      <c r="Z1019" s="34" t="inlineStr">
        <is>
          <t>5.2/10</t>
        </is>
      </c>
      <c r="AA1019" s="34" t="inlineStr">
        <is>
          <t>40/100</t>
        </is>
      </c>
      <c r="AB1019" s="34" t="inlineStr">
        <is>
          <t>https://www.youtube.com/embed/7dgjBjEpMsM</t>
        </is>
      </c>
      <c r="AC1019" s="46" t="n">
        <v>1731275801008</v>
      </c>
    </row>
    <row r="1020" ht="14.25" customHeight="1" s="130">
      <c r="A1020" s="85" t="inlineStr">
        <is>
          <t>Hotel Transylvania 4: Transformania</t>
        </is>
      </c>
      <c r="B1020" s="86" t="n">
        <v>42</v>
      </c>
      <c r="C1020" s="109" t="inlineStr">
        <is>
          <t>Sandlerverse</t>
        </is>
      </c>
      <c r="D1020" s="47" t="inlineStr">
        <is>
          <t>Hotel Transylvania</t>
        </is>
      </c>
      <c r="E1020" s="87" t="inlineStr">
        <is>
          <t>Animated</t>
        </is>
      </c>
      <c r="F1020" s="88" t="n"/>
      <c r="G1020" s="110" t="n"/>
      <c r="H1020" s="115" t="inlineStr">
        <is>
          <t>Amazon Prime</t>
        </is>
      </c>
      <c r="I1020" s="89" t="inlineStr">
        <is>
          <t>Columbia Pictures</t>
        </is>
      </c>
      <c r="J1020" s="90" t="n">
        <v>2022</v>
      </c>
      <c r="K1020" s="34">
        <f>ROW(K1020)-1</f>
        <v/>
      </c>
      <c r="L1020" s="91" t="n"/>
      <c r="M1020" s="36"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N1020" s="37" t="inlineStr">
        <is>
          <t>https://image.tmdb.org/t/p/w500/teCy1egGQa0y8ULJvlrDHQKnxBL.jpg</t>
        </is>
      </c>
      <c r="O1020" s="38" t="inlineStr">
        <is>
          <t>Selena Gomez, Andy Samberg, Kathryn Hahn, Jim Gaffigan, Steve Buscemi, Molly Shannon, David Spade, Keegan-Michael Key</t>
        </is>
      </c>
      <c r="P1020" s="39" t="inlineStr">
        <is>
          <t>Derek Drymon, Jennifer Kluska</t>
        </is>
      </c>
      <c r="Q1020" s="40" t="inlineStr">
        <is>
          <t>[{"Source": "Internet Movie Database", "Value": "6.0/10"}, {"Source": "Rotten Tomatoes", "Value": "47%"}, {"Source": "Metacritic", "Value": "46/100"}]</t>
        </is>
      </c>
      <c r="R1020" s="41" t="inlineStr">
        <is>
          <t>18,500,000</t>
        </is>
      </c>
      <c r="S1020" s="42" t="inlineStr">
        <is>
          <t>PG</t>
        </is>
      </c>
      <c r="T1020" s="43" t="inlineStr">
        <is>
          <t>92</t>
        </is>
      </c>
      <c r="U1020" s="44" t="inlineStr">
        <is>
          <t>{"link": "https://www.themoviedb.org/movie/585083-hotel-transylvania-transformania/watch?locale=CA",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0" s="45" t="inlineStr">
        <is>
          <t>75,000,000</t>
        </is>
      </c>
      <c r="W1020" s="34" t="n">
        <v>585083</v>
      </c>
      <c r="X1020" s="34" t="inlineStr">
        <is>
          <t>[438695, 425909, 568124, 774825, 634649, 790142, 524434, 400155, 770254, 449406, 1727, 858815, 2210, 96, 159824, 675445, 696806, 245842, 13676, 76492]</t>
        </is>
      </c>
      <c r="Y1020" s="34" t="inlineStr">
        <is>
          <t>47%</t>
        </is>
      </c>
      <c r="Z1020" s="34" t="inlineStr">
        <is>
          <t>6.0/10</t>
        </is>
      </c>
      <c r="AA1020" s="34" t="inlineStr">
        <is>
          <t>46/100</t>
        </is>
      </c>
      <c r="AB1020" s="34" t="inlineStr">
        <is>
          <t>https://www.youtube.com/embed/6suJohjIvfo</t>
        </is>
      </c>
      <c r="AC1020" s="46" t="n">
        <v>1731215633548</v>
      </c>
    </row>
    <row r="1021" ht="14.25" customHeight="1" s="130">
      <c r="A1021" s="85" t="inlineStr">
        <is>
          <t>Rhinestone</t>
        </is>
      </c>
      <c r="B1021" s="86" t="n">
        <v>42</v>
      </c>
      <c r="C1021" s="109" t="n"/>
      <c r="D1021" s="47" t="n"/>
      <c r="E1021" s="87" t="inlineStr">
        <is>
          <t>Comedy</t>
        </is>
      </c>
      <c r="F1021" s="88" t="inlineStr">
        <is>
          <t>Musical</t>
        </is>
      </c>
      <c r="G1021" s="110" t="n"/>
      <c r="H1021" s="115" t="n"/>
      <c r="I1021" s="89" t="inlineStr">
        <is>
          <t>20th Century Studios</t>
        </is>
      </c>
      <c r="J1021" s="90" t="n">
        <v>1984</v>
      </c>
      <c r="K1021" s="34">
        <f>ROW(K1021)-1</f>
        <v/>
      </c>
      <c r="L1021" s="91" t="n"/>
      <c r="M1021" s="34"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N1021" s="34" t="inlineStr">
        <is>
          <t>https://image.tmdb.org/t/p/w500/tvBBAUCGdrJYW5yMoTQpt4LuZF2.jpg</t>
        </is>
      </c>
      <c r="O1021" s="34" t="inlineStr">
        <is>
          <t>Sylvester Stallone, Dolly Parton, Richard Farnsworth, Ron Leibman, Tim Thomerson, Steve Peck, Penny Santon, Russell Buchanan</t>
        </is>
      </c>
      <c r="P1021" s="34" t="inlineStr">
        <is>
          <t>Bob Clark</t>
        </is>
      </c>
      <c r="Q1021" s="50" t="inlineStr">
        <is>
          <t>[{"Source": "Internet Movie Database", "Value": "4.0/10"}, {"Source": "Rotten Tomatoes", "Value": "19%"}, {"Source": "Metacritic", "Value": "36/100"}]</t>
        </is>
      </c>
      <c r="R1021" s="51" t="inlineStr">
        <is>
          <t>21,435,321</t>
        </is>
      </c>
      <c r="S1021" s="34" t="inlineStr">
        <is>
          <t>PG</t>
        </is>
      </c>
      <c r="T1021" s="34" t="inlineStr">
        <is>
          <t>111</t>
        </is>
      </c>
      <c r="U1021" s="34" t="inlineStr">
        <is>
          <t>{}</t>
        </is>
      </c>
      <c r="V1021" s="51" t="inlineStr">
        <is>
          <t>28,000,000</t>
        </is>
      </c>
      <c r="W1021" s="34" t="n">
        <v>16551</v>
      </c>
      <c r="X1021" s="34" t="inlineStr">
        <is>
          <t>[10680, 19371, 11510, 287084, 26554, 15788, 583267, 548558, 8452, 531454, 475557, 155, 62, 597, 106646, 791373, 634649, 693134, 419430, 264660]</t>
        </is>
      </c>
      <c r="Y1021" s="34" t="inlineStr">
        <is>
          <t>19%</t>
        </is>
      </c>
      <c r="Z1021" s="34" t="inlineStr">
        <is>
          <t>4.0/10</t>
        </is>
      </c>
      <c r="AA1021" s="34" t="inlineStr">
        <is>
          <t>36/100</t>
        </is>
      </c>
      <c r="AB1021" s="34" t="inlineStr">
        <is>
          <t>https://www.youtube.com/embed/opFT4agnVB4</t>
        </is>
      </c>
      <c r="AC1021" s="46" t="n">
        <v>1731215633548</v>
      </c>
    </row>
    <row r="1022" ht="14.25" customHeight="1" s="130">
      <c r="A1022" s="85" t="inlineStr">
        <is>
          <t>Eurovision Song Contest: The Story of Fire Saga</t>
        </is>
      </c>
      <c r="B1022" s="86" t="n">
        <v>42</v>
      </c>
      <c r="C1022" s="109" t="n"/>
      <c r="D1022" s="47" t="n"/>
      <c r="E1022" s="87" t="inlineStr">
        <is>
          <t>Comedy</t>
        </is>
      </c>
      <c r="F1022" s="88" t="n"/>
      <c r="G1022" s="110" t="n"/>
      <c r="H1022" s="115" t="inlineStr">
        <is>
          <t>Netflix</t>
        </is>
      </c>
      <c r="I1022" s="89" t="inlineStr">
        <is>
          <t>Netflix</t>
        </is>
      </c>
      <c r="J1022" s="90" t="n">
        <v>2020</v>
      </c>
      <c r="K1022" s="34">
        <f>ROW(K1022)-1</f>
        <v/>
      </c>
      <c r="L1022" s="91" t="n"/>
      <c r="M1022" s="36" t="inlineStr">
        <is>
          <t>Two small-town singers chase their pop star dreams at a global music competition, where high stakes, scheming rivals and onstage mishaps test their bond.</t>
        </is>
      </c>
      <c r="N1022" s="37" t="inlineStr">
        <is>
          <t>https://image.tmdb.org/t/p/w500/9zrbgYyFvwH8sy5mv9eT25xsAzL.jpg</t>
        </is>
      </c>
      <c r="O1022" s="38" t="inlineStr">
        <is>
          <t>Rachel McAdams, Will Ferrell, Pierce Brosnan, Dan Stevens, Jamie Demetriou, Ólafur Darri Ólafsson, Melissanthi Mahut, Joi Johannsson</t>
        </is>
      </c>
      <c r="P1022" s="39" t="inlineStr">
        <is>
          <t>David Dobkin</t>
        </is>
      </c>
      <c r="Q1022" s="40" t="inlineStr">
        <is>
          <t>[{"Source": "Internet Movie Database", "Value": "6.5/10"}, {"Source": "Rotten Tomatoes", "Value": "64%"}, {"Source": "Metacritic", "Value": "50/100"}]</t>
        </is>
      </c>
      <c r="R1022" s="72" t="inlineStr">
        <is>
          <t>0</t>
        </is>
      </c>
      <c r="S1022" s="42" t="inlineStr">
        <is>
          <t>PG-13</t>
        </is>
      </c>
      <c r="T1022" s="43" t="inlineStr">
        <is>
          <t>123</t>
        </is>
      </c>
      <c r="U1022" s="44"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110}]}</t>
        </is>
      </c>
      <c r="V1022" s="75" t="inlineStr">
        <is>
          <t>0</t>
        </is>
      </c>
      <c r="W1022" s="34" t="n">
        <v>531454</v>
      </c>
      <c r="X1022" s="34" t="inlineStr">
        <is>
          <t>[706510, 535581, 8780, 4498, 440630, 682426, 604031, 720748, 310001, 953371, 651135, 530076, 474974, 673175, 712123, 640915, 569711, 22311, 684006, 522645]</t>
        </is>
      </c>
      <c r="Y1022" s="34" t="inlineStr">
        <is>
          <t>64%</t>
        </is>
      </c>
      <c r="Z1022" s="34" t="inlineStr">
        <is>
          <t>6.5/10</t>
        </is>
      </c>
      <c r="AA1022" s="34" t="inlineStr">
        <is>
          <t>50/100</t>
        </is>
      </c>
      <c r="AB1022" s="34" t="inlineStr">
        <is>
          <t>https://www.youtube.com/embed/7q6Co-nd0lM</t>
        </is>
      </c>
      <c r="AC1022" s="46" t="n">
        <v>1731215633548</v>
      </c>
    </row>
    <row r="1023" ht="14.25" customHeight="1" s="130">
      <c r="A1023" s="85" t="inlineStr">
        <is>
          <t>Swamp Thing</t>
        </is>
      </c>
      <c r="B1023" s="86" t="n">
        <v>42</v>
      </c>
      <c r="C1023" s="109" t="inlineStr">
        <is>
          <t>DC</t>
        </is>
      </c>
      <c r="D1023" s="47" t="inlineStr">
        <is>
          <t>Non-DCEU</t>
        </is>
      </c>
      <c r="E1023" s="87" t="inlineStr">
        <is>
          <t>Comic Book</t>
        </is>
      </c>
      <c r="F1023" s="88" t="n"/>
      <c r="G1023" s="110" t="n"/>
      <c r="H1023" s="115" t="n"/>
      <c r="I1023" s="89" t="inlineStr">
        <is>
          <t>Embassy Pictures</t>
        </is>
      </c>
      <c r="J1023" s="90" t="n">
        <v>1982</v>
      </c>
      <c r="K1023" s="34">
        <f>ROW(K1023)-1</f>
        <v/>
      </c>
      <c r="L1023" s="91" t="n"/>
      <c r="M1023" s="36" t="inlineStr">
        <is>
          <t>Mutated by his own secret formula, Dr. Alec Holland becomes Swamp Thing -  a half human, half plant superhero who will stop at nothing to rescue government agent Alice Cable and defeat his evil arch nemesis Arcane... even if it costs him his life.</t>
        </is>
      </c>
      <c r="N1023" s="37" t="inlineStr">
        <is>
          <t>https://image.tmdb.org/t/p/w500/7BGaE9A7UeyxH29aeFbQfzEmIi0.jpg</t>
        </is>
      </c>
      <c r="O1023" s="38" t="inlineStr">
        <is>
          <t>Louis Jourdan, Adrienne Barbeau, Ray Wise, David Hess, Nicholas Worth, Don Knight, Al Ruban, Dick Durock</t>
        </is>
      </c>
      <c r="P1023" s="39" t="inlineStr">
        <is>
          <t>Wes Craven</t>
        </is>
      </c>
      <c r="Q1023" s="40" t="inlineStr">
        <is>
          <t>[{"Source": "Internet Movie Database", "Value": "5.3/10"}, {"Source": "Rotten Tomatoes", "Value": "60%"}, {"Source": "Metacritic", "Value": "50/100"}]</t>
        </is>
      </c>
      <c r="R1023" s="72" t="inlineStr">
        <is>
          <t>0</t>
        </is>
      </c>
      <c r="S1023" s="42" t="inlineStr">
        <is>
          <t>PG</t>
        </is>
      </c>
      <c r="T1023" s="43" t="inlineStr">
        <is>
          <t>93</t>
        </is>
      </c>
      <c r="U1023" s="44" t="inlineStr">
        <is>
          <t>{"link": "https://www.themoviedb.org/movie/17918-swamp-thing/watch?locale=CA", "rent": [{"logo_path": "/9ghgSC0MA082EL6HLCW3GalykFD.jpg", "provider_id": 2, "provider_name": "Apple TV", "display_priority": 6}], "free": [{"logo_path": "/vLZKlXUNDcZR7ilvfY9Wr9k80FZ.jpg", "provider_id": 538, "provider_name": "Plex", "display_priority": 86}]}</t>
        </is>
      </c>
      <c r="V1023" s="45" t="inlineStr">
        <is>
          <t>3,000,000</t>
        </is>
      </c>
      <c r="W1023" s="34" t="n">
        <v>17918</v>
      </c>
      <c r="X1023" s="34" t="inlineStr">
        <is>
          <t>[555295, 352232, 44399, 25241, 88064, 207629, 19621, 62574, 28377, 669659, 31909, 18352, 831395, 8288, 9570, 18912, 19142, 28941, 9531, 11654]</t>
        </is>
      </c>
      <c r="Y1023" s="34" t="inlineStr">
        <is>
          <t>60%</t>
        </is>
      </c>
      <c r="Z1023" s="34" t="inlineStr">
        <is>
          <t>5.3/10</t>
        </is>
      </c>
      <c r="AA1023" s="34" t="inlineStr">
        <is>
          <t>50/100</t>
        </is>
      </c>
      <c r="AB1023" s="34" t="inlineStr">
        <is>
          <t>https://www.youtube.com/embed/76debmQRiFw</t>
        </is>
      </c>
      <c r="AC1023" s="46" t="n">
        <v>1731215633548</v>
      </c>
    </row>
    <row r="1024" ht="14.25" customHeight="1" s="130">
      <c r="A1024" s="85" t="inlineStr">
        <is>
          <t>I Know What You Did Last Summer</t>
        </is>
      </c>
      <c r="B1024" s="86" t="n">
        <v>42</v>
      </c>
      <c r="C1024" s="109" t="inlineStr">
        <is>
          <t>I Know What You Did Last Summer</t>
        </is>
      </c>
      <c r="D1024" s="47" t="n"/>
      <c r="E1024" s="87" t="inlineStr">
        <is>
          <t>Horror</t>
        </is>
      </c>
      <c r="F1024" s="88" t="inlineStr">
        <is>
          <t>Slasher</t>
        </is>
      </c>
      <c r="G1024" s="110" t="n"/>
      <c r="H1024" s="115" t="n"/>
      <c r="I1024" s="89" t="inlineStr">
        <is>
          <t>Columbia Pictures</t>
        </is>
      </c>
      <c r="J1024" s="90" t="n">
        <v>1997</v>
      </c>
      <c r="K1024" s="34">
        <f>ROW(K1024)-1</f>
        <v/>
      </c>
      <c r="L1024" s="91"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M1024" s="36" t="inlineStr">
        <is>
          <t>After an accident on a winding road, four teens make the fatal mistake of dumping their victim's body into the sea. Exactly one year later, the deadly secret resurfaces as they're stalked by a hook-handed figure.</t>
        </is>
      </c>
      <c r="N1024" s="37" t="inlineStr">
        <is>
          <t>https://image.tmdb.org/t/p/w500/7OfTWTQEvPcwPrOdeLH0F3h6GRZ.jpg</t>
        </is>
      </c>
      <c r="O1024" s="38" t="inlineStr">
        <is>
          <t>Jennifer Love Hewitt, Freddie Prinze Jr., Sarah Michelle Gellar, Ryan Phillippe, Bridgette Wilson-Sampras, Johnny Galecki, Muse Watson, Anne Heche</t>
        </is>
      </c>
      <c r="P1024" s="39" t="inlineStr">
        <is>
          <t>Jim Gillespie</t>
        </is>
      </c>
      <c r="Q1024" s="40" t="inlineStr">
        <is>
          <t>[{"Source": "Internet Movie Database", "Value": "5.8/10"}, {"Source": "Rotten Tomatoes", "Value": "46%"}, {"Source": "Metacritic", "Value": "52/100"}]</t>
        </is>
      </c>
      <c r="R1024" s="41" t="inlineStr">
        <is>
          <t>125,586,134</t>
        </is>
      </c>
      <c r="S1024" s="42" t="inlineStr">
        <is>
          <t>R</t>
        </is>
      </c>
      <c r="T1024" s="43" t="inlineStr">
        <is>
          <t>101</t>
        </is>
      </c>
      <c r="U1024" s="44" t="inlineStr">
        <is>
          <t>{"link": "https://www.themoviedb.org/movie/3597-i-know-what-you-did-last-summer/watch?locale=CA",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4" s="45" t="inlineStr">
        <is>
          <t>17,000,000</t>
        </is>
      </c>
      <c r="W1024" s="34" t="n">
        <v>3597</v>
      </c>
      <c r="X1024" s="34" t="inlineStr">
        <is>
          <t>[3600, 3602, 4232, 37793, 4233, 10066, 2655, 10833, 9532, 10534, 4723, 174366, 15250, 294682, 14475, 114779, 78237, 16070, 115283, 10480]</t>
        </is>
      </c>
      <c r="Y1024" s="34" t="inlineStr">
        <is>
          <t>46%</t>
        </is>
      </c>
      <c r="Z1024" s="34" t="inlineStr">
        <is>
          <t>5.8/10</t>
        </is>
      </c>
      <c r="AA1024" s="34" t="inlineStr">
        <is>
          <t>52/100</t>
        </is>
      </c>
      <c r="AB1024" s="34" t="inlineStr">
        <is>
          <t>https://www.youtube.com/embed/rEnCEM48QaY</t>
        </is>
      </c>
      <c r="AC1024" s="46" t="n">
        <v>1731215633548</v>
      </c>
    </row>
    <row r="1025" ht="14.25" customHeight="1" s="130">
      <c r="A1025" s="85" t="inlineStr">
        <is>
          <t>Ant-Man and the Wasp: Quantumania</t>
        </is>
      </c>
      <c r="B1025" s="86" t="n">
        <v>42</v>
      </c>
      <c r="C1025" s="109" t="inlineStr">
        <is>
          <t>Marvel</t>
        </is>
      </c>
      <c r="D1025" s="47" t="inlineStr">
        <is>
          <t>MCU</t>
        </is>
      </c>
      <c r="E1025" s="87" t="inlineStr">
        <is>
          <t>Comic Book</t>
        </is>
      </c>
      <c r="F1025" s="88" t="n"/>
      <c r="G1025" s="110" t="n"/>
      <c r="H1025" s="115" t="n"/>
      <c r="I1025" s="89" t="inlineStr">
        <is>
          <t>Disney</t>
        </is>
      </c>
      <c r="J1025" s="90" t="n">
        <v>2023</v>
      </c>
      <c r="K1025" s="34">
        <f>ROW(K1025)-1</f>
        <v/>
      </c>
      <c r="L1025" s="91"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M1025" s="36"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N1025" s="37" t="inlineStr">
        <is>
          <t>https://image.tmdb.org/t/p/w500/qnqGbB22YJ7dSs4o6M7exTpNxPz.jpg</t>
        </is>
      </c>
      <c r="O1025" s="38" t="inlineStr">
        <is>
          <t>Paul Rudd, Evangeline Lilly, Jonathan Majors, Kathryn Newton, Michelle Pfeiffer, Michael Douglas, Corey Stoll, Bill Murray</t>
        </is>
      </c>
      <c r="P1025" s="39" t="inlineStr">
        <is>
          <t>Peyton Reed</t>
        </is>
      </c>
      <c r="Q1025" s="40" t="inlineStr">
        <is>
          <t>[{"Source": "Internet Movie Database", "Value": "6.0/10"}, {"Source": "Rotten Tomatoes", "Value": "46%"}, {"Source": "Metacritic", "Value": "48/100"}]</t>
        </is>
      </c>
      <c r="R1025" s="41" t="inlineStr">
        <is>
          <t>476,071,180</t>
        </is>
      </c>
      <c r="S1025" s="42" t="inlineStr">
        <is>
          <t>PG-13</t>
        </is>
      </c>
      <c r="T1025" s="43" t="inlineStr">
        <is>
          <t>125</t>
        </is>
      </c>
      <c r="U1025" s="44" t="inlineStr">
        <is>
          <t>{"link": "https://www.themoviedb.org/movie/640146-ant-man-and-the-wasp-quantumania/watch?locale=CA",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5" s="45" t="inlineStr">
        <is>
          <t>388,369,742</t>
        </is>
      </c>
      <c r="W1025" s="34" t="n">
        <v>640146</v>
      </c>
      <c r="X1025" s="34" t="inlineStr">
        <is>
          <t>[823999, 594767, 758323, 447365, 267805, 868759, 502356, 677179, 76600, 946310, 505642, 713704, 934433, 638974, 700391, 493529, 603692, 552688, 315162, 882569]</t>
        </is>
      </c>
      <c r="Y1025" s="34" t="inlineStr">
        <is>
          <t>46%</t>
        </is>
      </c>
      <c r="Z1025" s="34" t="inlineStr">
        <is>
          <t>6.0/10</t>
        </is>
      </c>
      <c r="AA1025" s="34" t="inlineStr">
        <is>
          <t>48/100</t>
        </is>
      </c>
      <c r="AB1025" s="34" t="inlineStr">
        <is>
          <t>https://www.youtube.com/embed/5WfTEZJnv_8</t>
        </is>
      </c>
      <c r="AC1025" s="46" t="n">
        <v>1731215633548</v>
      </c>
    </row>
    <row r="1026" ht="14.25" customHeight="1" s="130">
      <c r="A1026" s="85" t="inlineStr">
        <is>
          <t>Kick-Ass 2</t>
        </is>
      </c>
      <c r="B1026" s="86" t="n">
        <v>42</v>
      </c>
      <c r="C1026" s="109" t="inlineStr">
        <is>
          <t>Kick-Ass</t>
        </is>
      </c>
      <c r="D1026" s="47" t="n"/>
      <c r="E1026" s="87" t="inlineStr">
        <is>
          <t>Comic Book</t>
        </is>
      </c>
      <c r="F1026" s="88" t="inlineStr">
        <is>
          <t>Comedy</t>
        </is>
      </c>
      <c r="G1026" s="110" t="n"/>
      <c r="H1026" s="115" t="n"/>
      <c r="I1026" s="89" t="inlineStr">
        <is>
          <t>Universal Pictures</t>
        </is>
      </c>
      <c r="J1026" s="90" t="n">
        <v>2013</v>
      </c>
      <c r="K1026" s="34">
        <f>ROW(K1026)-1</f>
        <v/>
      </c>
      <c r="L1026" s="91" t="n"/>
      <c r="M1026" s="36"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N1026" s="37" t="inlineStr">
        <is>
          <t>https://image.tmdb.org/t/p/w500/1go2A3gdQjaMuHWquybgoJlQRcX.jpg</t>
        </is>
      </c>
      <c r="O1026" s="38" t="inlineStr">
        <is>
          <t>Aaron Taylor-Johnson, Chloë Grace Moretz, Christopher Mintz-Plasse, Lyndsy Fonseca, Jim Carrey, Iain Glen, Clark Duke, Lindy Booth</t>
        </is>
      </c>
      <c r="P1026" s="39" t="inlineStr">
        <is>
          <t>Jeff Wadlow</t>
        </is>
      </c>
      <c r="Q1026" s="40" t="inlineStr">
        <is>
          <t>[{"Source": "Internet Movie Database", "Value": "6.5/10"}, {"Source": "Rotten Tomatoes", "Value": "33%"}, {"Source": "Metacritic", "Value": "41/100"}]</t>
        </is>
      </c>
      <c r="R1026" s="41" t="inlineStr">
        <is>
          <t>60,700,000</t>
        </is>
      </c>
      <c r="S1026" s="42" t="inlineStr">
        <is>
          <t>R</t>
        </is>
      </c>
      <c r="T1026" s="43" t="inlineStr">
        <is>
          <t>103</t>
        </is>
      </c>
      <c r="U1026" s="44" t="inlineStr">
        <is>
          <t>{"link": "https://www.themoviedb.org/movie/59859-kick-ass-2/watch?locale=CA",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6" s="45" t="inlineStr">
        <is>
          <t>28,000,000</t>
        </is>
      </c>
      <c r="W1026" s="34" t="n">
        <v>59859</v>
      </c>
      <c r="X1026" s="34" t="inlineStr">
        <is>
          <t>[23483, 68724, 76170, 136400, 57201, 49524, 87818, 68726, 212231, 133805, 76285, 109414, 138832, 117251, 58224, 82525, 254, 146216, 157847, 199373]</t>
        </is>
      </c>
      <c r="Y1026" s="34" t="inlineStr">
        <is>
          <t>33%</t>
        </is>
      </c>
      <c r="Z1026" s="34" t="inlineStr">
        <is>
          <t>6.5/10</t>
        </is>
      </c>
      <c r="AA1026" s="34" t="inlineStr">
        <is>
          <t>41/100</t>
        </is>
      </c>
      <c r="AB1026" s="34" t="inlineStr">
        <is>
          <t>https://www.youtube.com/embed/1zcMLxIuuww</t>
        </is>
      </c>
      <c r="AC1026" s="46" t="n">
        <v>1731215633548</v>
      </c>
    </row>
    <row r="1027" ht="14.25" customHeight="1" s="130">
      <c r="A1027" s="85" t="inlineStr">
        <is>
          <t>For Colored Girls</t>
        </is>
      </c>
      <c r="B1027" s="86" t="n">
        <v>42</v>
      </c>
      <c r="C1027" s="109" t="inlineStr">
        <is>
          <t>Tyler Perry</t>
        </is>
      </c>
      <c r="D1027" s="47" t="n"/>
      <c r="E1027" s="87" t="inlineStr">
        <is>
          <t>Drama</t>
        </is>
      </c>
      <c r="F1027" s="88" t="n"/>
      <c r="G1027" s="110" t="n"/>
      <c r="H1027" s="115" t="n"/>
      <c r="I1027" s="89" t="inlineStr">
        <is>
          <t>Lionsgate</t>
        </is>
      </c>
      <c r="J1027" s="90" t="n">
        <v>2010</v>
      </c>
      <c r="K1027" s="34">
        <f>ROW(K1027)-1</f>
        <v/>
      </c>
      <c r="L1027" s="91"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M1027" s="36" t="inlineStr">
        <is>
          <t>About existence from the perspective of 20 nameless black females. Each of the women portray one of the characters represented in the collection of twenty poems, revealing different issues that impact women in general and women of color in particular.</t>
        </is>
      </c>
      <c r="N1027" s="37" t="inlineStr">
        <is>
          <t>https://image.tmdb.org/t/p/w500/lj7SFMEUL0BRi41TDdVTVcq70Gt.jpg</t>
        </is>
      </c>
      <c r="O1027" s="38" t="inlineStr">
        <is>
          <t>Kimberly Elise, Janet Jackson, Loretta Devine, Thandiwe Newton, Anika Noni Rose, Kerry Washington, Tessa Thompson, Phylicia Rashād</t>
        </is>
      </c>
      <c r="P1027" s="39" t="inlineStr">
        <is>
          <t>Tyler Perry</t>
        </is>
      </c>
      <c r="Q1027" s="40" t="inlineStr">
        <is>
          <t>[{"Source": "Internet Movie Database", "Value": "6.2/10"}, {"Source": "Rotten Tomatoes", "Value": "31%"}, {"Source": "Metacritic", "Value": "50/100"}]</t>
        </is>
      </c>
      <c r="R1027" s="41" t="inlineStr">
        <is>
          <t>38,000,000</t>
        </is>
      </c>
      <c r="S1027" s="42" t="inlineStr">
        <is>
          <t>R</t>
        </is>
      </c>
      <c r="T1027" s="43" t="inlineStr">
        <is>
          <t>134</t>
        </is>
      </c>
      <c r="U1027" s="44" t="inlineStr">
        <is>
          <t>{"link": "https://www.themoviedb.org/movie/44944-for-colored-girls/watch?locale=CA", "flatrate": [{"logo_path": "/csPQMbeJWY7bjwWruZjtc27xf2l.jpg", "provider_id": 305, "provider_name": "Crave Starz", "display_priority": 5}, {"logo_path": "/esiLBRzDUwodjfN8gA4qj7l3ZF7.jpg", "provider_id": 1794, "provider_name": "Starz Amazon Channel", "display_priority": 108}], "ads": [{"logo_path": "/zLYr7OPvpskMA4S79E3vlCi71iC.jpg", "provider_id": 73, "provider_name": "Tubi TV", "display_priority": 21}],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027" s="45" t="inlineStr">
        <is>
          <t>21,000,000</t>
        </is>
      </c>
      <c r="W1027" s="34" t="n">
        <v>44944</v>
      </c>
      <c r="X1027" s="34" t="inlineStr">
        <is>
          <t>[38093, 47218, 72359, 26367, 120406, 5991, 16186, 8291, 680028, 340402, 787781, 326423, 76758, 1125, 10428, 9327, 41436, 1640, 9762, 10865]</t>
        </is>
      </c>
      <c r="Y1027" s="34" t="inlineStr">
        <is>
          <t>31%</t>
        </is>
      </c>
      <c r="Z1027" s="34" t="inlineStr">
        <is>
          <t>6.2/10</t>
        </is>
      </c>
      <c r="AA1027" s="34" t="inlineStr">
        <is>
          <t>50/100</t>
        </is>
      </c>
      <c r="AB1027" s="34" t="inlineStr">
        <is>
          <t>https://www.youtube.com/embed/sDWU_cFU9ZA</t>
        </is>
      </c>
      <c r="AC1027" s="46" t="n">
        <v>1731215633548</v>
      </c>
    </row>
    <row r="1028" ht="14.25" customHeight="1" s="130">
      <c r="A1028" s="85" t="inlineStr">
        <is>
          <t>Jurassic World: Fallen Kingdom</t>
        </is>
      </c>
      <c r="B1028" s="86" t="n">
        <v>42</v>
      </c>
      <c r="C1028" s="109" t="inlineStr">
        <is>
          <t>Jurassic Park</t>
        </is>
      </c>
      <c r="D1028" s="47" t="n"/>
      <c r="E1028" s="87" t="inlineStr">
        <is>
          <t>Sci-Fi</t>
        </is>
      </c>
      <c r="F1028" s="88" t="inlineStr">
        <is>
          <t>Action</t>
        </is>
      </c>
      <c r="G1028" s="110" t="n"/>
      <c r="H1028" s="115" t="n"/>
      <c r="I1028" s="89" t="inlineStr">
        <is>
          <t>Universal Pictures</t>
        </is>
      </c>
      <c r="J1028" s="90" t="n">
        <v>2018</v>
      </c>
      <c r="K1028" s="34">
        <f>ROW(K1028)-1</f>
        <v/>
      </c>
      <c r="L1028" s="91" t="n"/>
      <c r="M1028" s="36" t="inlineStr">
        <is>
          <t>Three years after Jurassic World was destroyed, Isla Nublar now sits abandoned. When the island's dormant volcano begins roaring to life, Owen and Claire mount a campaign to rescue the remaining dinosaurs from this extinction-level event.</t>
        </is>
      </c>
      <c r="N1028" s="37" t="inlineStr">
        <is>
          <t>https://image.tmdb.org/t/p/w500/c9XxwwhPHdaImA2f1WEfEsbhaFB.jpg</t>
        </is>
      </c>
      <c r="O1028" s="38" t="inlineStr">
        <is>
          <t>Chris Pratt, Bryce Dallas Howard, Rafe Spall, Toby Jones, Ted Levine, BD Wong, Jeff Goldblum, Justice Smith</t>
        </is>
      </c>
      <c r="P1028" s="39" t="inlineStr">
        <is>
          <t>J.A. Bayona</t>
        </is>
      </c>
      <c r="Q1028" s="40" t="inlineStr">
        <is>
          <t>[{"Source": "Internet Movie Database", "Value": "6.1/10"}, {"Source": "Rotten Tomatoes", "Value": "47%"}, {"Source": "Metacritic", "Value": "51/100"}]</t>
        </is>
      </c>
      <c r="R1028" s="41" t="inlineStr">
        <is>
          <t>1,310,466,296</t>
        </is>
      </c>
      <c r="S1028" s="42" t="inlineStr">
        <is>
          <t>PG-13</t>
        </is>
      </c>
      <c r="T1028" s="43" t="inlineStr">
        <is>
          <t>129</t>
        </is>
      </c>
      <c r="U1028" s="44" t="inlineStr">
        <is>
          <t>{"link": "https://www.themoviedb.org/movie/351286-jurassic-world-fallen-kingdom/watch?locale=CA",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8" s="45" t="inlineStr">
        <is>
          <t>170,000,000</t>
        </is>
      </c>
      <c r="W1028" s="34" t="n">
        <v>351286</v>
      </c>
      <c r="X1028" s="34" t="inlineStr">
        <is>
          <t>[135397, 329, 383498, 348350, 363088, 507086, 260513, 402900, 353081, 427641, 333339, 447200, 345940, 338970, 442249, 141052, 330, 299536, 400535, 284054]</t>
        </is>
      </c>
      <c r="Y1028" s="34" t="inlineStr">
        <is>
          <t>47%</t>
        </is>
      </c>
      <c r="Z1028" s="34" t="inlineStr">
        <is>
          <t>6.1/10</t>
        </is>
      </c>
      <c r="AA1028" s="34" t="inlineStr">
        <is>
          <t>51/100</t>
        </is>
      </c>
      <c r="AB1028" s="34" t="inlineStr">
        <is>
          <t>https://www.youtube.com/embed/1FJD7jZqZEk</t>
        </is>
      </c>
      <c r="AC1028" s="46" t="n">
        <v>1731215633548</v>
      </c>
    </row>
    <row r="1029" ht="14.25" customHeight="1" s="130">
      <c r="A1029" s="85" t="inlineStr">
        <is>
          <t>Atlantis: The Lost Empire</t>
        </is>
      </c>
      <c r="B1029" s="86" t="n">
        <v>41</v>
      </c>
      <c r="C1029" s="109" t="inlineStr">
        <is>
          <t>Disney Animation</t>
        </is>
      </c>
      <c r="D1029" s="47" t="n"/>
      <c r="E1029" s="87" t="inlineStr">
        <is>
          <t>Animated</t>
        </is>
      </c>
      <c r="F1029" s="88" t="n"/>
      <c r="G1029" s="110" t="n"/>
      <c r="H1029" s="115" t="n"/>
      <c r="I1029" s="89" t="inlineStr">
        <is>
          <t>Disney</t>
        </is>
      </c>
      <c r="J1029" s="90" t="n">
        <v>2001</v>
      </c>
      <c r="K1029" s="34">
        <f>ROW(K1029)-1</f>
        <v/>
      </c>
      <c r="L1029" s="91"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M1029" s="36"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N1029" s="37" t="inlineStr">
        <is>
          <t>https://image.tmdb.org/t/p/w500/iqGKNML7IUqw4wVNobkpkeYZbUQ.jpg</t>
        </is>
      </c>
      <c r="O1029" s="38" t="inlineStr">
        <is>
          <t>Michael J. Fox, Cree Summer, James Garner, Claudia Christian, Phil Morris, Leonard Nimoy, John Mahoney, Corey Burton</t>
        </is>
      </c>
      <c r="P1029" s="39" t="inlineStr">
        <is>
          <t>Gary Trousdale, Kirk Wise</t>
        </is>
      </c>
      <c r="Q1029" s="40" t="inlineStr">
        <is>
          <t>[{"Source": "Internet Movie Database", "Value": "6.9/10"}, {"Source": "Rotten Tomatoes", "Value": "48%"}, {"Source": "Metacritic", "Value": "52/100"}]</t>
        </is>
      </c>
      <c r="R1029" s="41" t="inlineStr">
        <is>
          <t>186,053,725</t>
        </is>
      </c>
      <c r="S1029" s="42" t="inlineStr">
        <is>
          <t>PG</t>
        </is>
      </c>
      <c r="T1029" s="43" t="inlineStr">
        <is>
          <t>95</t>
        </is>
      </c>
      <c r="U1029" s="44" t="inlineStr">
        <is>
          <t>{"link": "https://www.themoviedb.org/movie/10865-atlantis-the-lost-empire/watch?locale=CA",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9" s="45" t="inlineStr">
        <is>
          <t>120,000,000</t>
        </is>
      </c>
      <c r="W1029" s="34" t="n">
        <v>10865</v>
      </c>
      <c r="X1029" s="34" t="inlineStr">
        <is>
          <t>[10501, 9444, 10009, 9016, 8965, 8916, 11544, 13690, 950, 82703, 10567, 10957, 12610, 228161, 82702, 11688, 13930, 21032, 10545, 341013]</t>
        </is>
      </c>
      <c r="Y1029" s="34" t="inlineStr">
        <is>
          <t>48%</t>
        </is>
      </c>
      <c r="Z1029" s="34" t="inlineStr">
        <is>
          <t>6.9/10</t>
        </is>
      </c>
      <c r="AA1029" s="34" t="inlineStr">
        <is>
          <t>52/100</t>
        </is>
      </c>
      <c r="AB1029" s="34" t="inlineStr">
        <is>
          <t>https://www.youtube.com/embed/DIA1OxnY3s4</t>
        </is>
      </c>
      <c r="AC1029" s="46" t="n">
        <v>1731215633548</v>
      </c>
    </row>
    <row r="1030" ht="14.25" customHeight="1" s="130">
      <c r="A1030" s="85" t="inlineStr">
        <is>
          <t>Home Alone: The Holiday Heist</t>
        </is>
      </c>
      <c r="B1030" s="86" t="n">
        <v>41</v>
      </c>
      <c r="C1030" s="109" t="inlineStr">
        <is>
          <t>Home Alone</t>
        </is>
      </c>
      <c r="D1030" s="47" t="n"/>
      <c r="E1030" s="87" t="inlineStr">
        <is>
          <t>Comedy</t>
        </is>
      </c>
      <c r="F1030" s="88" t="inlineStr">
        <is>
          <t>Family</t>
        </is>
      </c>
      <c r="G1030" s="110" t="inlineStr">
        <is>
          <t>Christmas</t>
        </is>
      </c>
      <c r="H1030" s="115" t="n"/>
      <c r="I1030" s="89" t="inlineStr">
        <is>
          <t>20th Century Studios</t>
        </is>
      </c>
      <c r="J1030" s="90" t="n">
        <v>2012</v>
      </c>
      <c r="K1030" s="34">
        <f>ROW(K1030)-1</f>
        <v/>
      </c>
      <c r="L1030" s="91" t="n"/>
      <c r="M1030" s="36"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N1030" s="37" t="inlineStr">
        <is>
          <t>https://image.tmdb.org/t/p/w500/6JPrRC0JPM06y17pUXD6w1xMvKi.jpg</t>
        </is>
      </c>
      <c r="O1030" s="38" t="inlineStr">
        <is>
          <t>Christian Martyn, Eddie Steeples, Jodelle Ferland, Doug Murray, Ellie Harvie, Debi Mazar, Malcolm McDowell, Ed Asner</t>
        </is>
      </c>
      <c r="P1030" s="39" t="inlineStr">
        <is>
          <t>Peter Hewitt</t>
        </is>
      </c>
      <c r="Q1030" s="40" t="inlineStr">
        <is>
          <t>[{"Source": "Internet Movie Database", "Value": "3.5/10"}]</t>
        </is>
      </c>
      <c r="R1030" s="72" t="inlineStr">
        <is>
          <t>0</t>
        </is>
      </c>
      <c r="S1030" s="42" t="inlineStr">
        <is>
          <t>Unrated</t>
        </is>
      </c>
      <c r="T1030" s="43" t="inlineStr">
        <is>
          <t>87</t>
        </is>
      </c>
      <c r="U1030" s="44" t="inlineStr">
        <is>
          <t>{"link": "https://www.themoviedb.org/movie/134375-home-alone-the-holiday-heist/watch?locale=CA",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0" s="45" t="inlineStr">
        <is>
          <t>11,000,000</t>
        </is>
      </c>
      <c r="W1030" s="34" t="n">
        <v>134375</v>
      </c>
      <c r="X1030" s="34" t="inlineStr">
        <is>
          <t>[654974, 17005, 1099636, 135708, 137366, 13380, 12536, 55861, 18158, 139455, 9714, 24056, 585077, 57089, 23446, 718633, 7249, 8090, 2330, 129533]</t>
        </is>
      </c>
      <c r="Y1030" s="34" t="inlineStr">
        <is>
          <t>N/A</t>
        </is>
      </c>
      <c r="Z1030" s="34" t="inlineStr">
        <is>
          <t>3.5/10</t>
        </is>
      </c>
      <c r="AA1030" s="34" t="inlineStr">
        <is>
          <t>N/A</t>
        </is>
      </c>
      <c r="AB1030" s="34" t="inlineStr">
        <is>
          <t>https://www.youtube.com/embed/EvJy9gROP4U</t>
        </is>
      </c>
      <c r="AC1030" s="46" t="n">
        <v>1731215633548</v>
      </c>
    </row>
    <row r="1031" ht="14.25" customHeight="1" s="130">
      <c r="A1031" s="85" t="inlineStr">
        <is>
          <t>17 Again</t>
        </is>
      </c>
      <c r="B1031" s="86" t="n">
        <v>41</v>
      </c>
      <c r="C1031" s="109" t="n"/>
      <c r="D1031" s="47" t="n"/>
      <c r="E1031" s="87" t="inlineStr">
        <is>
          <t>Comedy</t>
        </is>
      </c>
      <c r="F1031" s="88" t="n"/>
      <c r="G1031" s="110" t="n"/>
      <c r="H1031" s="115" t="n"/>
      <c r="I1031" s="89" t="inlineStr">
        <is>
          <t>Warner Bros.</t>
        </is>
      </c>
      <c r="J1031" s="90" t="n">
        <v>2009</v>
      </c>
      <c r="K1031" s="34">
        <f>ROW(K1031)-1</f>
        <v/>
      </c>
      <c r="L1031" s="91"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M1031" s="34"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N1031" s="34" t="inlineStr">
        <is>
          <t>https://image.tmdb.org/t/p/w500/wqE9b0bdZsubI82zdX1ykLfPajh.jpg</t>
        </is>
      </c>
      <c r="O1031" s="34" t="inlineStr">
        <is>
          <t>Zac Efron, Leslie Mann, Thomas Lennon, Michelle Trachtenberg, Sterling Knight, Matthew Perry, Tyler Steelman, Allison Miller</t>
        </is>
      </c>
      <c r="P1031" s="34" t="inlineStr">
        <is>
          <t>Burr Steers</t>
        </is>
      </c>
      <c r="Q1031" s="50" t="inlineStr">
        <is>
          <t>[{"Source": "Internet Movie Database", "Value": "6.4/10"}, {"Source": "Rotten Tomatoes", "Value": "57%"}, {"Source": "Metacritic", "Value": "48/100"}]</t>
        </is>
      </c>
      <c r="R1031" s="51" t="inlineStr">
        <is>
          <t>136,300,000</t>
        </is>
      </c>
      <c r="S1031" s="34" t="inlineStr">
        <is>
          <t>PG-13</t>
        </is>
      </c>
      <c r="T1031" s="34" t="inlineStr">
        <is>
          <t>102</t>
        </is>
      </c>
      <c r="U1031" s="34" t="inlineStr">
        <is>
          <t>{"link": "https://www.themoviedb.org/movie/16996-17-again/watch?locale=CA",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31" s="51" t="inlineStr">
        <is>
          <t>20,000,000</t>
        </is>
      </c>
      <c r="W1031" s="34" t="n">
        <v>16996</v>
      </c>
      <c r="X1031" s="34" t="inlineStr">
        <is>
          <t>[37950, 11887, 2976, 10947, 376660, 10202, 2640, 13649, 584, 173185, 14161, 77877, 62838, 291870, 64688, 6557, 301351, 225565, 6957, 10096]</t>
        </is>
      </c>
      <c r="Y1031" s="34" t="inlineStr">
        <is>
          <t>57%</t>
        </is>
      </c>
      <c r="Z1031" s="34" t="inlineStr">
        <is>
          <t>6.4/10</t>
        </is>
      </c>
      <c r="AA1031" s="34" t="inlineStr">
        <is>
          <t>48/100</t>
        </is>
      </c>
      <c r="AB1031" s="34" t="inlineStr">
        <is>
          <t>https://www.youtube.com/embed/2wn6pAIRjjY</t>
        </is>
      </c>
      <c r="AC1031" s="46" t="n">
        <v>1731215633548</v>
      </c>
    </row>
    <row r="1032" ht="14.25" customHeight="1" s="130">
      <c r="A1032" s="85" t="inlineStr">
        <is>
          <t>A Christmas Story Christmas</t>
        </is>
      </c>
      <c r="B1032" s="86" t="n">
        <v>41</v>
      </c>
      <c r="C1032" s="109" t="inlineStr">
        <is>
          <t>A Christmas Story</t>
        </is>
      </c>
      <c r="D1032" s="47" t="n"/>
      <c r="E1032" s="87" t="inlineStr">
        <is>
          <t>Comedy</t>
        </is>
      </c>
      <c r="F1032" s="88" t="inlineStr">
        <is>
          <t>Family</t>
        </is>
      </c>
      <c r="G1032" s="110" t="inlineStr">
        <is>
          <t>Christmas</t>
        </is>
      </c>
      <c r="H1032" s="115" t="inlineStr">
        <is>
          <t>HBO Max</t>
        </is>
      </c>
      <c r="I1032" s="89" t="inlineStr">
        <is>
          <t>Warner Bros.</t>
        </is>
      </c>
      <c r="J1032" s="90" t="n">
        <v>2022</v>
      </c>
      <c r="K1032" s="34">
        <f>ROW(K1032)-1</f>
        <v/>
      </c>
      <c r="L1032" s="91" t="inlineStr">
        <is>
          <t xml:space="preserve">A legacy sequel that is basically a remake that fails to live up to it's predecessor on any level. The voiceover exposition worked for the first movie, but it is exhausting in this. A masterclass of tell don't show. The acting in this is really bad with a few exceptions, which is expected when the cast is mostly child actors and former child actors that haven't really done anything post Christmas Story. Focusing on a man going through a midlife crisis makes the whole movie a lot more dour than the original. There just really isn't a whole lot of joy to gleam from this. All of the adults still act as if they are children, I guess so the audience can remember that they were like that in the original. There are some moments of humor and other somewhat emotional moments, but this largely didn't work for me. </t>
        </is>
      </c>
      <c r="M1032" s="34" t="inlineStr">
        <is>
          <t>Ralphie is now all grown up and must deal with Christmas and all that comes with it… as a dad.</t>
        </is>
      </c>
      <c r="N1032" s="34" t="inlineStr">
        <is>
          <t>https://image.tmdb.org/t/p/w500/5QeoDiiIFY9VF87Rm79WpCFZbwf.jpg</t>
        </is>
      </c>
      <c r="O1032" s="34" t="inlineStr">
        <is>
          <t>Peter Billingsley, Erinn Hayes, Julie Hagerty, Ian Petrella, Scott Schwartz, R.D. Robb, Zack Ward, River Drosche</t>
        </is>
      </c>
      <c r="P1032" s="34" t="inlineStr">
        <is>
          <t>Clay Kaytis</t>
        </is>
      </c>
      <c r="Q1032" s="34" t="inlineStr">
        <is>
          <t>[{"Source": "Internet Movie Database", "Value": "6.7/10"}, {"Source": "Rotten Tomatoes", "Value": "79%"}, {"Source": "Metacritic", "Value": "55/100"}]</t>
        </is>
      </c>
      <c r="R1032" s="34" t="inlineStr">
        <is>
          <t>0</t>
        </is>
      </c>
      <c r="S1032" s="34" t="inlineStr">
        <is>
          <t>PG</t>
        </is>
      </c>
      <c r="T1032" s="34" t="inlineStr">
        <is>
          <t>102</t>
        </is>
      </c>
      <c r="U1032" s="34" t="inlineStr">
        <is>
          <t>{"link": "https://www.themoviedb.org/movie/929340-a-christmas-story-christmas/watch?locale=CA",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2" s="34" t="inlineStr">
        <is>
          <t>0</t>
        </is>
      </c>
      <c r="W1032" s="34" t="n">
        <v>929340</v>
      </c>
      <c r="X1032" s="34" t="inlineStr">
        <is>
          <t>[61080, 49743, 583095, 850, 627394, 1355755, 333667, 747803, 4909, 802372, 829799, 683340, 928344, 12193, 10510, 615666, 12096, 1001865, 12104, 372343]</t>
        </is>
      </c>
      <c r="Y1032" s="34" t="inlineStr">
        <is>
          <t>79%</t>
        </is>
      </c>
      <c r="Z1032" s="34" t="inlineStr">
        <is>
          <t>6.7/10</t>
        </is>
      </c>
      <c r="AA1032" s="34" t="inlineStr">
        <is>
          <t>55/100</t>
        </is>
      </c>
      <c r="AB1032" s="34" t="inlineStr">
        <is>
          <t>https://www.youtube.com/embed/mZILRPjsaew</t>
        </is>
      </c>
      <c r="AC1032" s="34" t="inlineStr">
        <is>
          <t>1734210742243</t>
        </is>
      </c>
    </row>
    <row r="1033" ht="14.25" customHeight="1" s="130">
      <c r="A1033" s="85" t="inlineStr">
        <is>
          <t>The Golden Child</t>
        </is>
      </c>
      <c r="B1033" s="86" t="n">
        <v>41</v>
      </c>
      <c r="C1033" s="109" t="n"/>
      <c r="D1033" s="47" t="n"/>
      <c r="E1033" s="87" t="inlineStr">
        <is>
          <t>Comedy</t>
        </is>
      </c>
      <c r="F1033" s="88" t="n"/>
      <c r="G1033" s="110" t="n"/>
      <c r="H1033" s="115" t="n"/>
      <c r="I1033" s="89" t="inlineStr">
        <is>
          <t>Paramount Pictures</t>
        </is>
      </c>
      <c r="J1033" s="90" t="n">
        <v>1986</v>
      </c>
      <c r="K1033" s="34">
        <f>ROW(K1033)-1</f>
        <v/>
      </c>
      <c r="L1033" s="91" t="n"/>
      <c r="M1033" s="34"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N1033" s="34" t="inlineStr">
        <is>
          <t>https://image.tmdb.org/t/p/w500/nVJIyS2gh0hBvVEr8s9SrpSBTxL.jpg</t>
        </is>
      </c>
      <c r="O1033" s="34" t="inlineStr">
        <is>
          <t>Eddie Murphy, Charles Dance, Charlotte Lewis, J.L. Reate, Victor Wong, Randall 'Tex' Cobb, James Hong, Shakti Chen</t>
        </is>
      </c>
      <c r="P1033" s="34" t="inlineStr">
        <is>
          <t>Michael Ritchie</t>
        </is>
      </c>
      <c r="Q1033" s="50" t="inlineStr">
        <is>
          <t>[{"Source": "Internet Movie Database", "Value": "6.0/10"}, {"Source": "Rotten Tomatoes", "Value": "20%"}, {"Source": "Metacritic", "Value": "37/100"}]</t>
        </is>
      </c>
      <c r="R1033" s="51" t="inlineStr">
        <is>
          <t>79,817,939</t>
        </is>
      </c>
      <c r="S1033" s="34" t="inlineStr">
        <is>
          <t>PG-13</t>
        </is>
      </c>
      <c r="T1033" s="34" t="inlineStr">
        <is>
          <t>94</t>
        </is>
      </c>
      <c r="U1033" s="34" t="inlineStr">
        <is>
          <t>{"link": "https://www.themoviedb.org/movie/10136-the-golden-child/watch?locale=CA",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1033" s="51" t="inlineStr">
        <is>
          <t>25,000,000</t>
        </is>
      </c>
      <c r="W1033" s="34" t="n">
        <v>10136</v>
      </c>
      <c r="X1033" s="34" t="inlineStr">
        <is>
          <t>[11066, 148034, 610596, 35933, 842891, 12519, 72611, 59139, 24086, 11832, 96, 14576, 13348, 10411, 17159, 5552, 20268, 14628, 823609, 22796]</t>
        </is>
      </c>
      <c r="Y1033" s="34" t="inlineStr">
        <is>
          <t>20%</t>
        </is>
      </c>
      <c r="Z1033" s="34" t="inlineStr">
        <is>
          <t>6.0/10</t>
        </is>
      </c>
      <c r="AA1033" s="34" t="inlineStr">
        <is>
          <t>37/100</t>
        </is>
      </c>
      <c r="AB1033" s="34" t="inlineStr">
        <is>
          <t>https://www.youtube.com/embed/oxsGIya5pTw</t>
        </is>
      </c>
      <c r="AC1033" s="46" t="n">
        <v>1731215633548</v>
      </c>
    </row>
    <row r="1034" ht="14.25" customHeight="1" s="130">
      <c r="A1034" s="85" t="inlineStr">
        <is>
          <t>The Longest Yard</t>
        </is>
      </c>
      <c r="B1034" s="86" t="n">
        <v>41</v>
      </c>
      <c r="C1034" s="109" t="inlineStr">
        <is>
          <t>Sandlerverse</t>
        </is>
      </c>
      <c r="D1034" s="47" t="n"/>
      <c r="E1034" s="87" t="inlineStr">
        <is>
          <t>Sports</t>
        </is>
      </c>
      <c r="F1034" s="88" t="inlineStr">
        <is>
          <t>Comedy</t>
        </is>
      </c>
      <c r="G1034" s="110" t="n"/>
      <c r="H1034" s="115" t="n"/>
      <c r="I1034" s="89" t="inlineStr">
        <is>
          <t>Paramount Pictures</t>
        </is>
      </c>
      <c r="J1034" s="90" t="n">
        <v>2005</v>
      </c>
      <c r="K1034" s="34">
        <f>ROW(K1034)-1</f>
        <v/>
      </c>
      <c r="L1034" s="91"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M1034" s="34"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N1034" s="34" t="inlineStr">
        <is>
          <t>https://image.tmdb.org/t/p/w500/nbKcVBcxF96ARW2oKHqDYAcLdu.jpg</t>
        </is>
      </c>
      <c r="O1034" s="34" t="inlineStr">
        <is>
          <t>Adam Sandler, Chris Rock, James Cromwell, Burt Reynolds, Nelly, William Fichtner, David Patrick Kelly, Tracy Morgan</t>
        </is>
      </c>
      <c r="P1034" s="34" t="inlineStr">
        <is>
          <t>Peter Segal</t>
        </is>
      </c>
      <c r="Q1034" s="34" t="inlineStr">
        <is>
          <t>[{"Source": "Internet Movie Database", "Value": "6.4/10"}, {"Source": "Rotten Tomatoes", "Value": "32%"}, {"Source": "Metacritic", "Value": "48/100"}]</t>
        </is>
      </c>
      <c r="R1034" s="34" t="inlineStr">
        <is>
          <t>190,300,000</t>
        </is>
      </c>
      <c r="S1034" s="34" t="inlineStr">
        <is>
          <t>PG-13</t>
        </is>
      </c>
      <c r="T1034" s="34" t="inlineStr">
        <is>
          <t>113</t>
        </is>
      </c>
      <c r="U1034" s="34" t="inlineStr">
        <is>
          <t>{"link": "https://www.themoviedb.org/movie/9291-the-longest-yard/watch?locale=CA", "flatrate":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034" s="34" t="inlineStr">
        <is>
          <t>82,000,000</t>
        </is>
      </c>
      <c r="W1034" s="34" t="n">
        <v>9291</v>
      </c>
      <c r="X1034" s="34" t="inlineStr">
        <is>
          <t>[9957, 2022, 2539, 9339, 1824, 9506, 3563, 9900, 9614, 10661, 11453, 38365, 9776, 38317, 9032, 87428, 10202, 347969, 991814, 10663]</t>
        </is>
      </c>
      <c r="Y1034" s="34" t="inlineStr">
        <is>
          <t>32%</t>
        </is>
      </c>
      <c r="Z1034" s="34" t="inlineStr">
        <is>
          <t>6.4/10</t>
        </is>
      </c>
      <c r="AA1034" s="34" t="inlineStr">
        <is>
          <t>48/100</t>
        </is>
      </c>
      <c r="AB1034" s="34" t="inlineStr">
        <is>
          <t>https://www.youtube.com/embed/Cl--Ye9pmAQ</t>
        </is>
      </c>
      <c r="AC1034" s="46" t="n">
        <v>1731215633548</v>
      </c>
    </row>
    <row r="1035" ht="14.25" customHeight="1" s="130">
      <c r="A1035" s="85" t="inlineStr">
        <is>
          <t>Star Wars: The Clone Wars</t>
        </is>
      </c>
      <c r="B1035" s="86" t="n">
        <v>41</v>
      </c>
      <c r="C1035" s="109" t="inlineStr">
        <is>
          <t>Star Wars</t>
        </is>
      </c>
      <c r="D1035" s="47" t="inlineStr">
        <is>
          <t>Star Wars Spin-Off</t>
        </is>
      </c>
      <c r="E1035" s="87" t="inlineStr">
        <is>
          <t>Animated</t>
        </is>
      </c>
      <c r="F1035" s="88" t="n"/>
      <c r="G1035" s="110" t="n"/>
      <c r="H1035" s="115" t="n"/>
      <c r="I1035" s="89" t="inlineStr">
        <is>
          <t>Lucasfilm</t>
        </is>
      </c>
      <c r="J1035" s="90" t="n">
        <v>2008</v>
      </c>
      <c r="K1035" s="34">
        <f>ROW(K1035)-1</f>
        <v/>
      </c>
      <c r="L1035" s="91" t="n"/>
      <c r="M1035" s="34"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N1035" s="34" t="inlineStr">
        <is>
          <t>https://image.tmdb.org/t/p/w500/iJQfixW818LUdSXlCDL3JZm0S0g.jpg</t>
        </is>
      </c>
      <c r="O1035" s="34" t="inlineStr">
        <is>
          <t>Matt Lanter, Ashley Eckstein, James Arnold Taylor, Dee Bradley Baker, Tom Kane, Nika Futterman, Ian Abercrombie, Corey Burton</t>
        </is>
      </c>
      <c r="P1035" s="34" t="inlineStr">
        <is>
          <t>Dave Filoni</t>
        </is>
      </c>
      <c r="Q1035" s="50" t="inlineStr">
        <is>
          <t>[{"Source": "Internet Movie Database", "Value": "5.9/10"}, {"Source": "Rotten Tomatoes", "Value": "18%"}, {"Source": "Metacritic", "Value": "35/100"}]</t>
        </is>
      </c>
      <c r="R1035" s="51" t="inlineStr">
        <is>
          <t>68,282,844</t>
        </is>
      </c>
      <c r="S1035" s="34" t="inlineStr">
        <is>
          <t>PG</t>
        </is>
      </c>
      <c r="T1035" s="34" t="inlineStr">
        <is>
          <t>98</t>
        </is>
      </c>
      <c r="U1035" s="34" t="inlineStr">
        <is>
          <t>{"link": "https://www.themoviedb.org/movie/12180-star-wars-the-clone-wars/watch?locale=CA", "flatrate": [{"logo_path": "/97yvRBw1GzX7fXprcF80er19ot.jpg", "provider_id": 337, "provider_name": "Disney Plus", "display_priority": 1}]}</t>
        </is>
      </c>
      <c r="V1035" s="51" t="inlineStr">
        <is>
          <t>8,500,000</t>
        </is>
      </c>
      <c r="W1035" s="34" t="n">
        <v>12180</v>
      </c>
      <c r="X1035" s="34" t="inlineStr">
        <is>
          <t>[287663, 42979, 1893, 330459, 1895, 732670, 76180, 51888, 667574, 432134, 271948, 74849, 298583, 1894, 392216, 105077, 1884, 140607, 348350, 70608]</t>
        </is>
      </c>
      <c r="Y1035" s="34" t="inlineStr">
        <is>
          <t>18%</t>
        </is>
      </c>
      <c r="Z1035" s="34" t="inlineStr">
        <is>
          <t>5.9/10</t>
        </is>
      </c>
      <c r="AA1035" s="34" t="inlineStr">
        <is>
          <t>35/100</t>
        </is>
      </c>
      <c r="AB1035" s="34" t="inlineStr">
        <is>
          <t>https://www.youtube.com/embed/hh3P3DoZZh4</t>
        </is>
      </c>
      <c r="AC1035" s="46" t="n">
        <v>1731215633548</v>
      </c>
    </row>
    <row r="1036" ht="14.25" customHeight="1" s="130">
      <c r="A1036" s="85" t="inlineStr">
        <is>
          <t>Why Him?</t>
        </is>
      </c>
      <c r="B1036" s="86" t="n">
        <v>41</v>
      </c>
      <c r="C1036" s="109" t="n"/>
      <c r="D1036" s="47" t="n"/>
      <c r="E1036" s="87" t="inlineStr">
        <is>
          <t>Comedy</t>
        </is>
      </c>
      <c r="F1036" s="88" t="n"/>
      <c r="G1036" s="110" t="inlineStr">
        <is>
          <t>Christmas</t>
        </is>
      </c>
      <c r="H1036" s="115" t="n"/>
      <c r="I1036" s="89" t="inlineStr">
        <is>
          <t>20th Century Studios</t>
        </is>
      </c>
      <c r="J1036" s="90" t="n">
        <v>2016</v>
      </c>
      <c r="K1036" s="34">
        <f>ROW(K1036)-1</f>
        <v/>
      </c>
      <c r="L1036" s="91"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M1036" s="34" t="inlineStr">
        <is>
          <t>A dad forms a bitter rivalry with his daughter's young rich boyfriend.</t>
        </is>
      </c>
      <c r="N1036" s="34" t="inlineStr">
        <is>
          <t>https://image.tmdb.org/t/p/w500/eezFoKz7bXgdbjeieeCYJFXPKSu.jpg</t>
        </is>
      </c>
      <c r="O1036" s="34" t="inlineStr">
        <is>
          <t>Bryan Cranston, James Franco, Zoey Deutch, Megan Mullally, Griffin Gluck, Keegan-Michael Key, Kaley Cuoco, Cedric the Entertainer</t>
        </is>
      </c>
      <c r="P1036" s="34" t="inlineStr">
        <is>
          <t>John Hamburg</t>
        </is>
      </c>
      <c r="Q1036" s="50" t="inlineStr">
        <is>
          <t>[{"Source": "Internet Movie Database", "Value": "6.2/10"}, {"Source": "Rotten Tomatoes", "Value": "40%"}, {"Source": "Metacritic", "Value": "39/100"}]</t>
        </is>
      </c>
      <c r="R1036" s="51" t="inlineStr">
        <is>
          <t>118,102,725</t>
        </is>
      </c>
      <c r="S1036" s="34" t="inlineStr">
        <is>
          <t>R</t>
        </is>
      </c>
      <c r="T1036" s="34" t="inlineStr">
        <is>
          <t>111</t>
        </is>
      </c>
      <c r="U1036" s="34" t="inlineStr">
        <is>
          <t>{"link": "https://www.themoviedb.org/movie/356305-why-him/watch?locale=CA",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t>
        </is>
      </c>
      <c r="V1036" s="51" t="inlineStr">
        <is>
          <t>38,000,000</t>
        </is>
      </c>
      <c r="W1036" s="34" t="n">
        <v>356305</v>
      </c>
      <c r="X1036" s="34" t="inlineStr">
        <is>
          <t>[384682, 335797, 388399, 203739, 121856, 373569, 376659, 309302, 409447, 44115, 398920, 274870, 331313, 9044, 376660, 9664, 228967, 13971, 291870, 381288]</t>
        </is>
      </c>
      <c r="Y1036" s="34" t="inlineStr">
        <is>
          <t>40%</t>
        </is>
      </c>
      <c r="Z1036" s="34" t="inlineStr">
        <is>
          <t>6.2/10</t>
        </is>
      </c>
      <c r="AA1036" s="34" t="inlineStr">
        <is>
          <t>39/100</t>
        </is>
      </c>
      <c r="AB1036" s="34" t="inlineStr">
        <is>
          <t>https://www.youtube.com/embed/CO6qLC4cL8E</t>
        </is>
      </c>
      <c r="AC1036" s="46" t="n">
        <v>1731215633548</v>
      </c>
    </row>
    <row r="1037" ht="14.25" customHeight="1" s="130">
      <c r="A1037" s="85" t="inlineStr">
        <is>
          <t>XXX</t>
        </is>
      </c>
      <c r="B1037" s="86" t="n">
        <v>41</v>
      </c>
      <c r="C1037" s="109" t="inlineStr">
        <is>
          <t>XXX</t>
        </is>
      </c>
      <c r="D1037" s="47" t="n"/>
      <c r="E1037" s="87" t="inlineStr">
        <is>
          <t>Action</t>
        </is>
      </c>
      <c r="F1037" s="88" t="inlineStr">
        <is>
          <t>Spy</t>
        </is>
      </c>
      <c r="G1037" s="110" t="n"/>
      <c r="H1037" s="115" t="n"/>
      <c r="I1037" s="89" t="inlineStr">
        <is>
          <t>Sony Pictures</t>
        </is>
      </c>
      <c r="J1037" s="90" t="n">
        <v>2002</v>
      </c>
      <c r="K1037" s="34">
        <f>ROW(K1037)-1</f>
        <v/>
      </c>
      <c r="L1037" s="91"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M1037" s="36"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N1037" s="37" t="inlineStr">
        <is>
          <t>https://image.tmdb.org/t/p/w500/xeEw3eLeSFmJgXZzmF2Efww0q3s.jpg</t>
        </is>
      </c>
      <c r="O1037" s="38" t="inlineStr">
        <is>
          <t>Vin Diesel, Asia Argento, Samuel L. Jackson, Leila Arcieri, Marton Csokas, Eve Jeffers Cooper, Jan Filipenský, Michael Roof</t>
        </is>
      </c>
      <c r="P1037" s="39" t="inlineStr">
        <is>
          <t>Rob Cohen</t>
        </is>
      </c>
      <c r="Q1037" s="40" t="inlineStr">
        <is>
          <t>[{"Source": "Internet Movie Database", "Value": "5.8/10"}, {"Source": "Rotten Tomatoes", "Value": "48%"}, {"Source": "Metacritic", "Value": "48/100"}]</t>
        </is>
      </c>
      <c r="R1037" s="41" t="inlineStr">
        <is>
          <t>277,448,382</t>
        </is>
      </c>
      <c r="S1037" s="42" t="inlineStr">
        <is>
          <t>PG-13</t>
        </is>
      </c>
      <c r="T1037" s="43" t="inlineStr">
        <is>
          <t>124</t>
        </is>
      </c>
      <c r="U1037" s="44" t="inlineStr">
        <is>
          <t>{"link": "https://www.themoviedb.org/movie/7451-xxx/watch?locale=CA",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t>
        </is>
      </c>
      <c r="V1037" s="45" t="inlineStr">
        <is>
          <t>70,000,000</t>
        </is>
      </c>
      <c r="W1037" s="34" t="n">
        <v>7451</v>
      </c>
      <c r="X1037" s="34" t="inlineStr">
        <is>
          <t>[11679, 855, 47971, 10022, 6415, 13397, 8409, 4108, 2789, 7501, 9884, 11478, 1201072, 389060, 864, 9799, 36647, 664, 563, 87421]</t>
        </is>
      </c>
      <c r="Y1037" s="34" t="inlineStr">
        <is>
          <t>48%</t>
        </is>
      </c>
      <c r="Z1037" s="34" t="inlineStr">
        <is>
          <t>5.8/10</t>
        </is>
      </c>
      <c r="AA1037" s="34" t="inlineStr">
        <is>
          <t>48/100</t>
        </is>
      </c>
      <c r="AB1037" s="34" t="inlineStr">
        <is>
          <t>https://www.youtube.com/embed/NgPdDDzVhkA</t>
        </is>
      </c>
      <c r="AC1037" s="46" t="n">
        <v>1731215633548</v>
      </c>
    </row>
    <row r="1038" ht="14.25" customHeight="1" s="130">
      <c r="A1038" s="85" t="inlineStr">
        <is>
          <t>Despicable Me 4</t>
        </is>
      </c>
      <c r="B1038" s="86" t="n">
        <v>41</v>
      </c>
      <c r="C1038" s="109" t="inlineStr">
        <is>
          <t>Illumination</t>
        </is>
      </c>
      <c r="D1038" s="47" t="inlineStr">
        <is>
          <t>Despicable Me</t>
        </is>
      </c>
      <c r="E1038" s="87" t="inlineStr">
        <is>
          <t>Animated</t>
        </is>
      </c>
      <c r="F1038" s="88" t="n"/>
      <c r="G1038" s="110" t="n"/>
      <c r="H1038" s="115" t="n"/>
      <c r="I1038" s="89" t="inlineStr">
        <is>
          <t>Universal Pictures</t>
        </is>
      </c>
      <c r="J1038" s="90" t="n">
        <v>2024</v>
      </c>
      <c r="K1038" s="34">
        <f>ROW(K1038)-1</f>
        <v/>
      </c>
      <c r="L1038" s="91"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M1038" s="34"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N1038" s="34" t="inlineStr">
        <is>
          <t>https://image.tmdb.org/t/p/w500/wWba3TaojhK7NdycRhoQpsG0FaH.jpg</t>
        </is>
      </c>
      <c r="O1038" s="34" t="inlineStr">
        <is>
          <t>Steve Carell, Kristen Wiig, Will Ferrell, Sofía Vergara, Miranda Cosgrove, Dana Gaier, Madison Polan, Pierre Coffin</t>
        </is>
      </c>
      <c r="P1038" s="34" t="inlineStr">
        <is>
          <t>Chris Renaud</t>
        </is>
      </c>
      <c r="Q1038" s="34" t="inlineStr">
        <is>
          <t>[{"Source": "Internet Movie Database", "Value": "6.2/10"}, {"Source": "Rotten Tomatoes", "Value": "56%"}, {"Source": "Metacritic", "Value": "52/100"}]</t>
        </is>
      </c>
      <c r="R1038" s="34" t="inlineStr">
        <is>
          <t>969,126,452</t>
        </is>
      </c>
      <c r="S1038" s="34" t="inlineStr">
        <is>
          <t>PG</t>
        </is>
      </c>
      <c r="T1038" s="34" t="inlineStr">
        <is>
          <t>94</t>
        </is>
      </c>
      <c r="U1038" s="34" t="inlineStr">
        <is>
          <t>{"link": "https://www.themoviedb.org/movie/519182-despicable-me-4/watch?locale=CA",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038" s="34" t="inlineStr">
        <is>
          <t>100,000,000</t>
        </is>
      </c>
      <c r="W1038" s="34" t="n">
        <v>519182</v>
      </c>
      <c r="X1038" s="34" t="inlineStr">
        <is>
          <t>[1022789, 748783, 533535, 718821, 573435, 365177, 1059064, 917496, 762441, 957452, 774531, 704239, 831815, 786892, 1079091, 1023922, 280180, 826510, 507241, 970347]</t>
        </is>
      </c>
      <c r="Y1038" s="34" t="inlineStr">
        <is>
          <t>56%</t>
        </is>
      </c>
      <c r="Z1038" s="34" t="inlineStr">
        <is>
          <t>6.2/10</t>
        </is>
      </c>
      <c r="AA1038" s="34" t="inlineStr">
        <is>
          <t>52/100</t>
        </is>
      </c>
      <c r="AB1038" s="34" t="inlineStr">
        <is>
          <t>https://www.youtube.com/embed/LtNYaH61dXY</t>
        </is>
      </c>
      <c r="AC1038" s="46" t="n">
        <v>1731215633548</v>
      </c>
    </row>
    <row r="1039" ht="14.25" customHeight="1" s="130">
      <c r="A1039" s="85" t="inlineStr">
        <is>
          <t>Aladdin and the King of Thieves</t>
        </is>
      </c>
      <c r="B1039" s="86" t="n">
        <v>40</v>
      </c>
      <c r="C1039" s="109" t="inlineStr">
        <is>
          <t>Disney Animation</t>
        </is>
      </c>
      <c r="D1039" s="47" t="inlineStr">
        <is>
          <t>Disney Home Entertainment</t>
        </is>
      </c>
      <c r="E1039" s="87" t="inlineStr">
        <is>
          <t>Animated</t>
        </is>
      </c>
      <c r="F1039" s="88" t="inlineStr">
        <is>
          <t>Princess</t>
        </is>
      </c>
      <c r="G1039" s="110" t="n"/>
      <c r="H1039" s="115" t="n"/>
      <c r="I1039" s="89" t="inlineStr">
        <is>
          <t>Disney</t>
        </is>
      </c>
      <c r="J1039" s="90" t="n">
        <v>1996</v>
      </c>
      <c r="K1039" s="34">
        <f>ROW(K1039)-1</f>
        <v/>
      </c>
      <c r="L1039" s="91" t="n"/>
      <c r="M1039" s="36" t="inlineStr">
        <is>
          <t>Legendary secrets are revealed as Aladdin and his friends—Jasmine, Abu, Carpet and, of course, the always entertaining Genie—face all sorts of terrifying threats and make some exciting last-minute escapes pursuing the King Of Thieves and his villainous crew.</t>
        </is>
      </c>
      <c r="N1039" s="37" t="inlineStr">
        <is>
          <t>https://image.tmdb.org/t/p/w500/kTH7qEyvdDYMoQraQZm3LFKCge3.jpg</t>
        </is>
      </c>
      <c r="O1039" s="38" t="inlineStr">
        <is>
          <t>Scott Weinger, Linda Larkin, Robin Williams, John Rhys-Davies, Gilbert Gottfried, Jerry Orbach, Val Bettin, Frank Welker</t>
        </is>
      </c>
      <c r="P1039" s="39" t="inlineStr">
        <is>
          <t>Tad Stones</t>
        </is>
      </c>
      <c r="Q1039" s="40" t="inlineStr">
        <is>
          <t>[{"Source": "Internet Movie Database", "Value": "6.4/10"}, {"Source": "Rotten Tomatoes", "Value": "33%"}]</t>
        </is>
      </c>
      <c r="R1039" s="72" t="inlineStr">
        <is>
          <t>0</t>
        </is>
      </c>
      <c r="S1039" s="42" t="inlineStr">
        <is>
          <t>Not Rated</t>
        </is>
      </c>
      <c r="T1039" s="43" t="inlineStr">
        <is>
          <t>81</t>
        </is>
      </c>
      <c r="U1039" s="44" t="inlineStr">
        <is>
          <t>{"link": "https://www.themoviedb.org/movie/11238-aladdin-and-the-king-of-thieves/watch?locale=CA", "rent":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39" s="75" t="inlineStr">
        <is>
          <t>0</t>
        </is>
      </c>
      <c r="W1039" s="34" t="n">
        <v>11238</v>
      </c>
      <c r="X1039" s="34" t="inlineStr">
        <is>
          <t>[15969, 812, 10545, 12092, 9978, 16187, 459616, 9298, 66540, 9807, 169025, 304814, 259910, 9305, 36344, 7348, 167520, 395807, 47985, 20595]</t>
        </is>
      </c>
      <c r="Y1039" s="34" t="inlineStr">
        <is>
          <t>33%</t>
        </is>
      </c>
      <c r="Z1039" s="34" t="inlineStr">
        <is>
          <t>6.4/10</t>
        </is>
      </c>
      <c r="AA1039" s="34" t="inlineStr">
        <is>
          <t>N/A</t>
        </is>
      </c>
      <c r="AB1039" s="34" t="inlineStr">
        <is>
          <t>https://www.youtube.com/embed/9GOQF17VO24</t>
        </is>
      </c>
      <c r="AC1039" s="46" t="n">
        <v>1731215633548</v>
      </c>
    </row>
    <row r="1040" ht="14.25" customHeight="1" s="130">
      <c r="A1040" s="85" t="inlineStr">
        <is>
          <t>Conquest of the Planet of the Apes</t>
        </is>
      </c>
      <c r="B1040" s="86" t="n">
        <v>40</v>
      </c>
      <c r="C1040" s="109" t="inlineStr">
        <is>
          <t>Planet of the Apes</t>
        </is>
      </c>
      <c r="D1040" s="47" t="n"/>
      <c r="E1040" s="87" t="inlineStr">
        <is>
          <t>Sci-Fi</t>
        </is>
      </c>
      <c r="F1040" s="88" t="n"/>
      <c r="G1040" s="110" t="n"/>
      <c r="H1040" s="115" t="n"/>
      <c r="I1040" s="89" t="inlineStr">
        <is>
          <t>20th Century Studios</t>
        </is>
      </c>
      <c r="J1040" s="90" t="n">
        <v>1972</v>
      </c>
      <c r="K1040" s="34">
        <f>ROW(K1040)-1</f>
        <v/>
      </c>
      <c r="L1040" s="91"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M1040" s="34" t="inlineStr">
        <is>
          <t>In a futuristic world that has embraced ape slavery, a chimpanzee named Caesar resurfaces after almost twenty years of hiding from the authorities, and prepares for a revolt against humanity.</t>
        </is>
      </c>
      <c r="N1040" s="34" t="inlineStr">
        <is>
          <t>https://image.tmdb.org/t/p/w500/tzKZRY2opw5MruSkevffgT5ocun.jpg</t>
        </is>
      </c>
      <c r="O1040" s="34" t="inlineStr">
        <is>
          <t>Roddy McDowall, Don Murray, Ricardo Montalban, Hari Rhodes, Severn Darden, Lou Wagner, Natalie Trundy, John Randolph</t>
        </is>
      </c>
      <c r="P1040" s="34" t="inlineStr">
        <is>
          <t>J. Lee Thompson</t>
        </is>
      </c>
      <c r="Q1040" s="50" t="inlineStr">
        <is>
          <t>[{"Source": "Internet Movie Database", "Value": "6.1/10"}, {"Source": "Rotten Tomatoes", "Value": "52%"}, {"Source": "Metacritic", "Value": "49/100"}]</t>
        </is>
      </c>
      <c r="R1040" s="34" t="inlineStr">
        <is>
          <t>9,700,000</t>
        </is>
      </c>
      <c r="S1040" s="34" t="inlineStr">
        <is>
          <t>PG</t>
        </is>
      </c>
      <c r="T1040" s="34" t="inlineStr">
        <is>
          <t>88</t>
        </is>
      </c>
      <c r="U1040" s="34" t="inlineStr">
        <is>
          <t>{"link": "https://www.themoviedb.org/movie/1688-conquest-of-the-planet-of-the-apes/watch?locale=CA",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040" s="34" t="inlineStr">
        <is>
          <t>1,700,000</t>
        </is>
      </c>
      <c r="W1040" s="34" t="n">
        <v>1688</v>
      </c>
      <c r="X1040" s="34" t="inlineStr">
        <is>
          <t>[1705, 1687, 14443, 84387, 18721, 56067, 493, 104301, 17244, 880596, 41541, 29138, 865686, 42741, 13963, 25771, 869, 2362, 9462, 1685]</t>
        </is>
      </c>
      <c r="Y1040" s="34" t="inlineStr">
        <is>
          <t>52%</t>
        </is>
      </c>
      <c r="Z1040" s="34" t="inlineStr">
        <is>
          <t>6.1/10</t>
        </is>
      </c>
      <c r="AA1040" s="34" t="inlineStr">
        <is>
          <t>49/100</t>
        </is>
      </c>
      <c r="AB1040" s="34" t="inlineStr">
        <is>
          <t>https://www.youtube.com/embed/F0TvY2sgZnU</t>
        </is>
      </c>
      <c r="AC1040" s="46" t="n">
        <v>1731215633548</v>
      </c>
    </row>
    <row r="1041" ht="14.25" customHeight="1" s="130">
      <c r="A1041" s="85" t="inlineStr">
        <is>
          <t>Ghostbusters: Frozen Empire</t>
        </is>
      </c>
      <c r="B1041" s="86" t="n">
        <v>40</v>
      </c>
      <c r="C1041" s="109" t="inlineStr">
        <is>
          <t>Ghostbusters</t>
        </is>
      </c>
      <c r="D1041" s="47" t="n"/>
      <c r="E1041" s="87" t="inlineStr">
        <is>
          <t>Sci-Fi</t>
        </is>
      </c>
      <c r="F1041" s="88" t="inlineStr">
        <is>
          <t>Action</t>
        </is>
      </c>
      <c r="G1041" s="110" t="n"/>
      <c r="H1041" s="115" t="n"/>
      <c r="I1041" s="89" t="inlineStr">
        <is>
          <t>Columbia Pictures</t>
        </is>
      </c>
      <c r="J1041" s="90" t="n">
        <v>2024</v>
      </c>
      <c r="K1041" s="34">
        <f>ROW(K1041)-1</f>
        <v/>
      </c>
      <c r="L1041" s="91"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M1041" s="34" t="inlineStr">
        <is>
          <t>When the discovery of an ancient artifact unleashes an evil force, Ghostbusters new and old must join forces to protect their home and save the world from a second Ice Age.</t>
        </is>
      </c>
      <c r="N1041" s="34" t="inlineStr">
        <is>
          <t>https://image.tmdb.org/t/p/w500/y7nILTI4idOz7hpJDHKncPFeebB.jpg</t>
        </is>
      </c>
      <c r="O1041" s="34" t="inlineStr">
        <is>
          <t>Paul Rudd, Carrie Coon, Finn Wolfhard, Mckenna Grace, Kumail Nanjiani, Patton Oswalt, Ernie Hudson, Annie Potts</t>
        </is>
      </c>
      <c r="P1041" s="34" t="inlineStr">
        <is>
          <t>Gil Kenan</t>
        </is>
      </c>
      <c r="Q1041" s="50" t="inlineStr">
        <is>
          <t>[{"Source": "Internet Movie Database", "Value": "6.1/10"}, {"Source": "Rotten Tomatoes", "Value": "42%"}, {"Source": "Metacritic", "Value": "46/100"}]</t>
        </is>
      </c>
      <c r="R1041" s="34" t="inlineStr">
        <is>
          <t>201,856,657</t>
        </is>
      </c>
      <c r="S1041" s="34" t="inlineStr">
        <is>
          <t>PG-13</t>
        </is>
      </c>
      <c r="T1041" s="34" t="inlineStr">
        <is>
          <t>115</t>
        </is>
      </c>
      <c r="U1041" s="34" t="inlineStr">
        <is>
          <t>{"link": "https://www.themoviedb.org/movie/967847-ghostbusters-frozen-empire/watch?locale=CA",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1" s="34" t="inlineStr">
        <is>
          <t>100,000,000</t>
        </is>
      </c>
      <c r="W1041" s="34" t="n">
        <v>967847</v>
      </c>
      <c r="X1041" s="34" t="inlineStr">
        <is>
          <t>[1111873, 823464, 425909, 799583, 437342, 938614, 639720, 934632, 1005681, 618588, 653346, 693134, 929590, 1079485, 1219685, 1280768, 1104071, 940721, 998846, 560016]</t>
        </is>
      </c>
      <c r="Y1041" s="34" t="inlineStr">
        <is>
          <t>42%</t>
        </is>
      </c>
      <c r="Z1041" s="34" t="inlineStr">
        <is>
          <t>6.1/10</t>
        </is>
      </c>
      <c r="AA1041" s="34" t="inlineStr">
        <is>
          <t>46/100</t>
        </is>
      </c>
      <c r="AB1041" s="34" t="inlineStr">
        <is>
          <t>https://www.youtube.com/embed/X7Di42uUaF0</t>
        </is>
      </c>
      <c r="AC1041" s="46" t="n">
        <v>1731215633548</v>
      </c>
    </row>
    <row r="1042" ht="14.25" customHeight="1" s="130">
      <c r="A1042" s="85" t="inlineStr">
        <is>
          <t>Jiu Jitsu</t>
        </is>
      </c>
      <c r="B1042" s="86" t="n">
        <v>40</v>
      </c>
      <c r="C1042" s="109" t="n"/>
      <c r="D1042" s="47" t="n"/>
      <c r="E1042" s="87" t="inlineStr">
        <is>
          <t>Sci-Fi</t>
        </is>
      </c>
      <c r="F1042" s="88" t="inlineStr">
        <is>
          <t>Action</t>
        </is>
      </c>
      <c r="G1042" s="110" t="n"/>
      <c r="H1042" s="115" t="n"/>
      <c r="I1042" s="89" t="inlineStr">
        <is>
          <t>The Avenue Entertainment</t>
        </is>
      </c>
      <c r="J1042" s="90" t="n">
        <v>2020</v>
      </c>
      <c r="K1042" s="34">
        <f>ROW(K1042)-1</f>
        <v/>
      </c>
      <c r="L1042" s="91" t="n"/>
      <c r="M1042" s="34" t="inlineStr">
        <is>
          <t>Every six years, an ancient order of jiu-jitsu fighters joins forces to battle a vicious race of alien invaders. But when a celebrated war hero goes down in defeat, the fate of the planet and mankind hangs in the balance.</t>
        </is>
      </c>
      <c r="N1042" s="34" t="inlineStr">
        <is>
          <t>https://image.tmdb.org/t/p/w500/eLT8Cu357VOwBVTitkmlDEg32Fs.jpg</t>
        </is>
      </c>
      <c r="O1042" s="34" t="inlineStr">
        <is>
          <t>Nicolas Cage, Alain Moussi, Frank Grillo, Tony Jaa, JuJu Chan, Marie Avgeropoulos, Rick Yune, Eddie Steeples</t>
        </is>
      </c>
      <c r="P1042" s="34" t="inlineStr">
        <is>
          <t>Dimitri Logothetis</t>
        </is>
      </c>
      <c r="Q1042" s="50" t="inlineStr">
        <is>
          <t>[{"Source": "Internet Movie Database", "Value": "2.9/10"}, {"Source": "Rotten Tomatoes", "Value": "27%"}, {"Source": "Metacritic", "Value": "27/100"}]</t>
        </is>
      </c>
      <c r="R1042" s="51" t="inlineStr">
        <is>
          <t>99,924</t>
        </is>
      </c>
      <c r="S1042" s="34" t="inlineStr">
        <is>
          <t>R</t>
        </is>
      </c>
      <c r="T1042" s="34" t="inlineStr">
        <is>
          <t>102</t>
        </is>
      </c>
      <c r="U1042" s="34" t="inlineStr">
        <is>
          <t>{"link": "https://www.themoviedb.org/movie/590706-jiu-jitsu/watch?locale=CA",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 "flatrate": [{"logo_path": "/cQjWvOiKRPeSuWRNGegcBjyqVbR.jpg", "provider_id": 469, "provider_name": "Club Illico", "display_priority": 54}]}</t>
        </is>
      </c>
      <c r="V1042" s="51" t="inlineStr">
        <is>
          <t>23,000,000</t>
        </is>
      </c>
      <c r="W1042" s="34" t="n">
        <v>590706</v>
      </c>
      <c r="X1042" s="34" t="inlineStr">
        <is>
          <t>[729648, 646593, 59969, 737766, 26521, 259665, 622845, 59011, 781955, 378423, 316053, 443109, 627661, 11928, 26956, 602211, 9827, 710217, 555457, 662880]</t>
        </is>
      </c>
      <c r="Y1042" s="34" t="inlineStr">
        <is>
          <t>27%</t>
        </is>
      </c>
      <c r="Z1042" s="34" t="inlineStr">
        <is>
          <t>2.9/10</t>
        </is>
      </c>
      <c r="AA1042" s="34" t="inlineStr">
        <is>
          <t>27/100</t>
        </is>
      </c>
      <c r="AB1042" s="34" t="inlineStr">
        <is>
          <t>https://www.youtube.com/embed/fwkpeUMROXw</t>
        </is>
      </c>
      <c r="AC1042" s="46" t="n">
        <v>1731215633548</v>
      </c>
    </row>
    <row r="1043" ht="14.25" customHeight="1" s="130">
      <c r="A1043" s="85" t="inlineStr">
        <is>
          <t>Star Wars: Episode I - The Phantom Menace</t>
        </is>
      </c>
      <c r="B1043" s="86" t="n">
        <v>40</v>
      </c>
      <c r="C1043" s="109" t="inlineStr">
        <is>
          <t>Star Wars</t>
        </is>
      </c>
      <c r="D1043" s="47" t="inlineStr">
        <is>
          <t>Star Wars Prequel Trilogy</t>
        </is>
      </c>
      <c r="E1043" s="87" t="inlineStr">
        <is>
          <t>Sci-Fi</t>
        </is>
      </c>
      <c r="F1043" s="88" t="n"/>
      <c r="G1043" s="110" t="n"/>
      <c r="H1043" s="115" t="n"/>
      <c r="I1043" s="89" t="inlineStr">
        <is>
          <t>Lucasfilm</t>
        </is>
      </c>
      <c r="J1043" s="90" t="n">
        <v>1999</v>
      </c>
      <c r="K1043" s="34">
        <f>ROW(K1043)-1</f>
        <v/>
      </c>
      <c r="L1043" s="91" t="n"/>
      <c r="M1043" s="52" t="inlineStr">
        <is>
          <t>Anakin Skywalker, a young slave strong with the Force, is discovered on Tatooine. Meanwhile, the evil Sith have returned, enacting their plot for revenge against the Jedi.</t>
        </is>
      </c>
      <c r="N1043" s="53" t="inlineStr">
        <is>
          <t>https://image.tmdb.org/t/p/w500/6wkfovpn7Eq8dYNKaG5PY3q2oq6.jpg</t>
        </is>
      </c>
      <c r="O1043" s="54" t="inlineStr">
        <is>
          <t>Liam Neeson, Ewan McGregor, Natalie Portman, Jake Lloyd, Ian McDiarmid, Pernilla August, Oliver Ford Davies, Hugh Quarshie</t>
        </is>
      </c>
      <c r="P1043" s="55" t="inlineStr">
        <is>
          <t>George Lucas</t>
        </is>
      </c>
      <c r="Q1043" s="50" t="inlineStr">
        <is>
          <t>[{"Source": "Internet Movie Database", "Value": "6.5/10"}, {"Source": "Rotten Tomatoes", "Value": "52%"}, {"Source": "Metacritic", "Value": "51/100"}]</t>
        </is>
      </c>
      <c r="R1043" s="56" t="inlineStr">
        <is>
          <t>924,317,558</t>
        </is>
      </c>
      <c r="S1043" s="57" t="inlineStr">
        <is>
          <t>PG</t>
        </is>
      </c>
      <c r="T1043" s="58" t="inlineStr">
        <is>
          <t>136</t>
        </is>
      </c>
      <c r="U1043" s="44" t="inlineStr">
        <is>
          <t>{"link": "https://www.themoviedb.org/movie/1893-star-wars-episode-i-the-phantom-menace/watch?locale=CA",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43" s="60" t="inlineStr">
        <is>
          <t>115,000,000</t>
        </is>
      </c>
      <c r="W1043" s="34" t="n">
        <v>1893</v>
      </c>
      <c r="X1043" s="34" t="inlineStr">
        <is>
          <t>[1894, 1895, 1892, 12180, 1891, 11, 10020, 564, 330459, 140607, 72105, 57165, 607, 817, 348, 558, 181808, 348350, 1996, 8487]</t>
        </is>
      </c>
      <c r="Y1043" s="34" t="inlineStr">
        <is>
          <t>52%</t>
        </is>
      </c>
      <c r="Z1043" s="34" t="inlineStr">
        <is>
          <t>6.5/10</t>
        </is>
      </c>
      <c r="AA1043" s="34" t="inlineStr">
        <is>
          <t>51/100</t>
        </is>
      </c>
      <c r="AB1043" s="34" t="inlineStr">
        <is>
          <t>https://www.youtube.com/embed/J3kyYFHdRsM</t>
        </is>
      </c>
      <c r="AC1043" s="46" t="n">
        <v>1731215633548</v>
      </c>
    </row>
    <row r="1044" ht="14.25" customHeight="1" s="130">
      <c r="A1044" s="85" t="inlineStr">
        <is>
          <t>Fantastic Beasts: The Secrets of Dumbledore</t>
        </is>
      </c>
      <c r="B1044" s="86" t="n">
        <v>40</v>
      </c>
      <c r="C1044" s="109" t="inlineStr">
        <is>
          <t>Wizarding World</t>
        </is>
      </c>
      <c r="D1044" s="47" t="inlineStr">
        <is>
          <t>Fantastic Beasts</t>
        </is>
      </c>
      <c r="E1044" s="87" t="inlineStr">
        <is>
          <t>Fantasy</t>
        </is>
      </c>
      <c r="F1044" s="88" t="inlineStr">
        <is>
          <t>Family</t>
        </is>
      </c>
      <c r="G1044" s="110" t="n"/>
      <c r="H1044" s="115" t="n"/>
      <c r="I1044" s="89" t="inlineStr">
        <is>
          <t>Warner Bros.</t>
        </is>
      </c>
      <c r="J1044" s="90" t="n">
        <v>2022</v>
      </c>
      <c r="K1044" s="34">
        <f>ROW(K1044)-1</f>
        <v/>
      </c>
      <c r="L1044" s="91" t="n"/>
      <c r="M1044" s="36"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N1044" s="37" t="inlineStr">
        <is>
          <t>https://image.tmdb.org/t/p/w500/jrgifaYeUtTnaH7NF5Drkgjg2MB.jpg</t>
        </is>
      </c>
      <c r="O1044" s="38" t="inlineStr">
        <is>
          <t>Eddie Redmayne, Jude Law, Mads Mikkelsen, Ezra Miller, Dan Fogler, Alison Sudol, Callum Turner, Jessica Williams</t>
        </is>
      </c>
      <c r="P1044" s="39" t="inlineStr">
        <is>
          <t>David Yates</t>
        </is>
      </c>
      <c r="Q1044" s="40" t="inlineStr">
        <is>
          <t>[{"Source": "Internet Movie Database", "Value": "6.2/10"}, {"Source": "Rotten Tomatoes", "Value": "46%"}, {"Source": "Metacritic", "Value": "47/100"}]</t>
        </is>
      </c>
      <c r="R1044" s="41" t="inlineStr">
        <is>
          <t>407,200,000</t>
        </is>
      </c>
      <c r="S1044" s="42" t="inlineStr">
        <is>
          <t>PG-13</t>
        </is>
      </c>
      <c r="T1044" s="43" t="inlineStr">
        <is>
          <t>142</t>
        </is>
      </c>
      <c r="U1044" s="44" t="inlineStr">
        <is>
          <t>{"link": "https://www.themoviedb.org/movie/338953-fantastic-beasts-the-secrets-of-dumbledore/watch?locale=CA",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044" s="45" t="inlineStr">
        <is>
          <t>200,000,000</t>
        </is>
      </c>
      <c r="W1044" s="34" t="n">
        <v>338953</v>
      </c>
      <c r="X1044" s="34" t="inlineStr">
        <is>
          <t>[453395, 338952, 526896, 752623, 639933, 675353, 335787, 259316, 800937, 414906, 818397, 507086, 560057, 508947, 648579, 626735, 420821, 505026, 628900, 771077]</t>
        </is>
      </c>
      <c r="Y1044" s="34" t="inlineStr">
        <is>
          <t>46%</t>
        </is>
      </c>
      <c r="Z1044" s="34" t="inlineStr">
        <is>
          <t>6.2/10</t>
        </is>
      </c>
      <c r="AA1044" s="34" t="inlineStr">
        <is>
          <t>47/100</t>
        </is>
      </c>
      <c r="AB1044" s="34" t="inlineStr">
        <is>
          <t>https://www.youtube.com/embed/Fo6TfHkLW6Y</t>
        </is>
      </c>
      <c r="AC1044" s="46" t="n">
        <v>1731215633548</v>
      </c>
    </row>
    <row r="1045" ht="14.25" customHeight="1" s="130">
      <c r="A1045" s="85" t="inlineStr">
        <is>
          <t>Cobra</t>
        </is>
      </c>
      <c r="B1045" s="86" t="n">
        <v>40</v>
      </c>
      <c r="C1045" s="109" t="n"/>
      <c r="D1045" s="47" t="n"/>
      <c r="E1045" s="87" t="inlineStr">
        <is>
          <t>Action</t>
        </is>
      </c>
      <c r="F1045" s="88" t="n"/>
      <c r="G1045" s="110" t="n"/>
      <c r="H1045" s="115" t="n"/>
      <c r="I1045" s="89" t="inlineStr">
        <is>
          <t>Warner Bros.</t>
        </is>
      </c>
      <c r="J1045" s="90" t="n">
        <v>1986</v>
      </c>
      <c r="K1045" s="34">
        <f>ROW(K1045)-1</f>
        <v/>
      </c>
      <c r="L1045" s="91"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M1045" s="34" t="inlineStr">
        <is>
          <t>A tough-on-crime street cop must protect the only surviving witness to a strange murderous cult with far reaching plans.</t>
        </is>
      </c>
      <c r="N1045" s="34" t="inlineStr">
        <is>
          <t>https://image.tmdb.org/t/p/w500/jCxfbTh8JvJil5edhNywxaTHoWv.jpg</t>
        </is>
      </c>
      <c r="O1045" s="34" t="inlineStr">
        <is>
          <t>Sylvester Stallone, Brigitte Nielsen, Reni Santoni, Brian Thompson, Lee Garlington, Art LaFleur, Andrew Robinson, Marco Rodríguez</t>
        </is>
      </c>
      <c r="P1045" s="34" t="inlineStr">
        <is>
          <t>George P. Cosmatos</t>
        </is>
      </c>
      <c r="Q1045" s="50" t="inlineStr">
        <is>
          <t>[{"Source": "Internet Movie Database", "Value": "5.8/10"}, {"Source": "Rotten Tomatoes", "Value": "17%"}, {"Source": "Metacritic", "Value": "25/100"}]</t>
        </is>
      </c>
      <c r="R1045" s="51" t="inlineStr">
        <is>
          <t>49,042,224</t>
        </is>
      </c>
      <c r="S1045" s="34" t="inlineStr">
        <is>
          <t>R</t>
        </is>
      </c>
      <c r="T1045" s="34" t="inlineStr">
        <is>
          <t>87</t>
        </is>
      </c>
      <c r="U1045" s="34" t="inlineStr">
        <is>
          <t>{"link": "https://www.themoviedb.org/movie/9874-cobra/watch?locale=CA",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5" s="51" t="inlineStr">
        <is>
          <t>25,000,000</t>
        </is>
      </c>
      <c r="W1045" s="34" t="n">
        <v>9874</v>
      </c>
      <c r="X1045" s="34" t="inlineStr">
        <is>
          <t>[1825, 2636, 9618, 9350, 9972, 2614, 23303, 33055, 23919, 550273, 36815, 11938, 23916, 18131, 56083, 575089, 401294, 165432, 111708, 556018]</t>
        </is>
      </c>
      <c r="Y1045" s="34" t="inlineStr">
        <is>
          <t>17%</t>
        </is>
      </c>
      <c r="Z1045" s="34" t="inlineStr">
        <is>
          <t>5.8/10</t>
        </is>
      </c>
      <c r="AA1045" s="34" t="inlineStr">
        <is>
          <t>25/100</t>
        </is>
      </c>
      <c r="AB1045" s="34" t="inlineStr">
        <is>
          <t>https://www.youtube.com/embed/PSj7Z7vuTu4</t>
        </is>
      </c>
      <c r="AC1045" s="46" t="n">
        <v>1731215633548</v>
      </c>
    </row>
    <row r="1046" ht="14.25" customHeight="1" s="130">
      <c r="A1046" s="85" t="inlineStr">
        <is>
          <t>Swordfish</t>
        </is>
      </c>
      <c r="B1046" s="86" t="n">
        <v>40</v>
      </c>
      <c r="C1046" s="109" t="n"/>
      <c r="D1046" s="47" t="n"/>
      <c r="E1046" s="87" t="inlineStr">
        <is>
          <t>Crime</t>
        </is>
      </c>
      <c r="F1046" s="88" t="inlineStr">
        <is>
          <t>Thriller</t>
        </is>
      </c>
      <c r="G1046" s="110" t="n"/>
      <c r="H1046" s="115" t="n"/>
      <c r="I1046" s="89" t="inlineStr">
        <is>
          <t>Warner Bros.</t>
        </is>
      </c>
      <c r="J1046" s="90" t="n">
        <v>2001</v>
      </c>
      <c r="K1046" s="34">
        <f>ROW(K1046)-1</f>
        <v/>
      </c>
      <c r="L1046" s="91" t="n"/>
      <c r="M1046" s="36"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N1046" s="37" t="inlineStr">
        <is>
          <t>https://image.tmdb.org/t/p/w500/mM6h4jMqC4q5IaFgBIGKQDLnRU.jpg</t>
        </is>
      </c>
      <c r="O1046" s="38" t="inlineStr">
        <is>
          <t>John Travolta, Hugh Jackman, Don Cheadle, Halle Berry, Sam Shepard, Vinnie Jones, Drea de Matteo, Jason Christopher</t>
        </is>
      </c>
      <c r="P1046" s="39" t="inlineStr">
        <is>
          <t>Dominic Sena</t>
        </is>
      </c>
      <c r="Q1046" s="40" t="inlineStr">
        <is>
          <t>[{"Source": "Internet Movie Database", "Value": "6.5/10"}, {"Source": "Rotten Tomatoes", "Value": "26%"}, {"Source": "Metacritic", "Value": "32/100"}]</t>
        </is>
      </c>
      <c r="R1046" s="41" t="inlineStr">
        <is>
          <t>147,080,413</t>
        </is>
      </c>
      <c r="S1046" s="42" t="inlineStr">
        <is>
          <t>R</t>
        </is>
      </c>
      <c r="T1046" s="43" t="inlineStr">
        <is>
          <t>99</t>
        </is>
      </c>
      <c r="U1046" s="44" t="inlineStr">
        <is>
          <t>{"link": "https://www.themoviedb.org/movie/9705-swordfish/watch?locale=CA",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6" s="45" t="inlineStr">
        <is>
          <t>102,000,000</t>
        </is>
      </c>
      <c r="W1046" s="34" t="n">
        <v>9705</v>
      </c>
      <c r="X1046" s="34" t="inlineStr">
        <is>
          <t>[10878, 26389, 231, 13027, 7220, 11902, 2275, 10782, 1583, 89584, 10337, 12723, 202980, 34059, 13074, 25137, 18477, 12611, 10627, 192558]</t>
        </is>
      </c>
      <c r="Y1046" s="34" t="inlineStr">
        <is>
          <t>26%</t>
        </is>
      </c>
      <c r="Z1046" s="34" t="inlineStr">
        <is>
          <t>6.5/10</t>
        </is>
      </c>
      <c r="AA1046" s="34" t="inlineStr">
        <is>
          <t>32/100</t>
        </is>
      </c>
      <c r="AB1046" s="34" t="inlineStr">
        <is>
          <t>https://www.youtube.com/embed/lFwtY1bxlNc</t>
        </is>
      </c>
      <c r="AC1046" s="46" t="n">
        <v>1731215633548</v>
      </c>
    </row>
    <row r="1047" ht="14.25" customHeight="1" s="130">
      <c r="A1047" s="85" t="inlineStr">
        <is>
          <t>X-Men: Apocalypse</t>
        </is>
      </c>
      <c r="B1047" s="86" t="n">
        <v>40</v>
      </c>
      <c r="C1047" s="109" t="inlineStr">
        <is>
          <t>Marvel</t>
        </is>
      </c>
      <c r="D1047" s="47" t="inlineStr">
        <is>
          <t>X-Men</t>
        </is>
      </c>
      <c r="E1047" s="87" t="inlineStr">
        <is>
          <t>Comic Book</t>
        </is>
      </c>
      <c r="F1047" s="88" t="n"/>
      <c r="G1047" s="110" t="n"/>
      <c r="H1047" s="115" t="n"/>
      <c r="I1047" s="89" t="inlineStr">
        <is>
          <t>20th Century Studios</t>
        </is>
      </c>
      <c r="J1047" s="90" t="n">
        <v>2016</v>
      </c>
      <c r="K1047" s="34">
        <f>ROW(K1047)-1</f>
        <v/>
      </c>
      <c r="L1047" s="91" t="n"/>
      <c r="M1047" s="34" t="inlineStr">
        <is>
          <t>After the re-emergence of the world's first mutant, world-destroyer Apocalypse, the X-Men must unite to defeat his extinction level plan.</t>
        </is>
      </c>
      <c r="N1047" s="34" t="inlineStr">
        <is>
          <t>https://image.tmdb.org/t/p/w500/2mtQwJKVKQrZgTz49Dizb25eOQQ.jpg</t>
        </is>
      </c>
      <c r="O1047" s="34" t="inlineStr">
        <is>
          <t>James McAvoy, Jennifer Lawrence, Michael Fassbender, Oscar Isaac, Nicholas Hoult, Rose Byrne, Tye Sheridan, Sophie Turner</t>
        </is>
      </c>
      <c r="P1047" s="34" t="inlineStr">
        <is>
          <t>Bryan Singer</t>
        </is>
      </c>
      <c r="Q1047" s="50" t="inlineStr">
        <is>
          <t>[{"Source": "Internet Movie Database", "Value": "6.8/10"}, {"Source": "Rotten Tomatoes", "Value": "47%"}, {"Source": "Metacritic", "Value": "52/100"}]</t>
        </is>
      </c>
      <c r="R1047" s="51" t="inlineStr">
        <is>
          <t>543,934,787</t>
        </is>
      </c>
      <c r="S1047" s="34" t="inlineStr">
        <is>
          <t>PG-13</t>
        </is>
      </c>
      <c r="T1047" s="34" t="inlineStr">
        <is>
          <t>144</t>
        </is>
      </c>
      <c r="U1047" s="34" t="inlineStr">
        <is>
          <t>{"link": "https://www.themoviedb.org/movie/246655-x-men-apocalypse/watch?locale=CA",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47" s="51" t="inlineStr">
        <is>
          <t>178,000,000</t>
        </is>
      </c>
      <c r="W1047" s="34" t="n">
        <v>246655</v>
      </c>
      <c r="X1047" s="34" t="inlineStr">
        <is>
          <t>[127585, 320288, 271110, 209112, 68735, 2080, 49538, 36657, 263115, 188927, 36668, 297761, 269149, 47933, 308531, 293660, 127380, 153518, 758982, 241259]</t>
        </is>
      </c>
      <c r="Y1047" s="34" t="inlineStr">
        <is>
          <t>47%</t>
        </is>
      </c>
      <c r="Z1047" s="34" t="inlineStr">
        <is>
          <t>6.8/10</t>
        </is>
      </c>
      <c r="AA1047" s="34" t="inlineStr">
        <is>
          <t>52/100</t>
        </is>
      </c>
      <c r="AB1047" s="34" t="inlineStr">
        <is>
          <t>https://www.youtube.com/embed/Jer8XjMrUB4</t>
        </is>
      </c>
      <c r="AC1047" s="46" t="n">
        <v>1731215633548</v>
      </c>
    </row>
    <row r="1048" ht="14.25" customHeight="1" s="130">
      <c r="A1048" s="85" t="inlineStr">
        <is>
          <t>Bee Movie</t>
        </is>
      </c>
      <c r="B1048" s="86" t="n">
        <v>40</v>
      </c>
      <c r="C1048" s="109" t="n"/>
      <c r="D1048" s="47" t="n"/>
      <c r="E1048" s="87" t="inlineStr">
        <is>
          <t>Animated</t>
        </is>
      </c>
      <c r="F1048" s="88" t="n"/>
      <c r="G1048" s="110" t="n"/>
      <c r="H1048" s="115" t="n"/>
      <c r="I1048" s="89" t="inlineStr">
        <is>
          <t>Dreamworks</t>
        </is>
      </c>
      <c r="J1048" s="90" t="n">
        <v>2007</v>
      </c>
      <c r="K1048" s="34">
        <f>ROW(K1048)-1</f>
        <v/>
      </c>
      <c r="L1048" s="91" t="n"/>
      <c r="M1048" s="34"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N1048" s="34" t="inlineStr">
        <is>
          <t>https://image.tmdb.org/t/p/w500/1xlHV0AMoXQAOPAZXLQgq39tRCJ.jpg</t>
        </is>
      </c>
      <c r="O1048" s="34" t="inlineStr">
        <is>
          <t>Jerry Seinfeld, Renée Zellweger, Jim Cummings, Matthew Broderick, Patrick Warburton, John Goodman, Chris Rock, Kathy Bates</t>
        </is>
      </c>
      <c r="P1048" s="34" t="inlineStr">
        <is>
          <t>Simon J. Smith, Steve Hickner</t>
        </is>
      </c>
      <c r="Q1048" s="50" t="inlineStr">
        <is>
          <t>[{"Source": "Internet Movie Database", "Value": "6.1/10"}, {"Source": "Rotten Tomatoes", "Value": "49%"}, {"Source": "Metacritic", "Value": "54/100"}]</t>
        </is>
      </c>
      <c r="R1048" s="51" t="inlineStr">
        <is>
          <t>287,594,577</t>
        </is>
      </c>
      <c r="S1048" s="34" t="inlineStr">
        <is>
          <t>PG</t>
        </is>
      </c>
      <c r="T1048" s="34" t="inlineStr">
        <is>
          <t>91</t>
        </is>
      </c>
      <c r="U1048" s="34" t="inlineStr">
        <is>
          <t>{"link": "https://www.themoviedb.org/movie/5559-bee-movie/watch?locale=CA",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8" s="51" t="inlineStr">
        <is>
          <t>150,000,000</t>
        </is>
      </c>
      <c r="W1048" s="34" t="n">
        <v>5559</v>
      </c>
      <c r="X1048" s="34" t="inlineStr">
        <is>
          <t>[7518, 11619, 6477, 9836, 10555, 12222, 15512, 4398, 1267, 13053, 9408, 7443, 38055, 9982, 1487, 35, 11544, 9928, 11806, 73723]</t>
        </is>
      </c>
      <c r="Y1048" s="34" t="inlineStr">
        <is>
          <t>49%</t>
        </is>
      </c>
      <c r="Z1048" s="34" t="inlineStr">
        <is>
          <t>6.1/10</t>
        </is>
      </c>
      <c r="AA1048" s="34" t="inlineStr">
        <is>
          <t>54/100</t>
        </is>
      </c>
      <c r="AB1048" s="34" t="inlineStr">
        <is>
          <t>https://www.youtube.com/embed/z3PtI-ljZAU</t>
        </is>
      </c>
      <c r="AC1048" s="46" t="n">
        <v>1731215633548</v>
      </c>
    </row>
    <row r="1049" ht="14.25" customHeight="1" s="130">
      <c r="A1049" s="85" t="inlineStr">
        <is>
          <t>Aladdin 2: The Return of Jafar</t>
        </is>
      </c>
      <c r="B1049" s="86" t="n">
        <v>39</v>
      </c>
      <c r="C1049" s="109" t="inlineStr">
        <is>
          <t>Disney Animation</t>
        </is>
      </c>
      <c r="D1049" s="47" t="inlineStr">
        <is>
          <t>Disney Home Entertainment</t>
        </is>
      </c>
      <c r="E1049" s="87" t="inlineStr">
        <is>
          <t>Animated</t>
        </is>
      </c>
      <c r="F1049" s="88" t="inlineStr">
        <is>
          <t>Princess</t>
        </is>
      </c>
      <c r="G1049" s="110" t="n"/>
      <c r="H1049" s="115" t="n"/>
      <c r="I1049" s="89" t="inlineStr">
        <is>
          <t>Disney</t>
        </is>
      </c>
      <c r="J1049" s="90" t="n">
        <v>1994</v>
      </c>
      <c r="K1049" s="34">
        <f>ROW(K1049)-1</f>
        <v/>
      </c>
      <c r="L1049" s="91" t="n"/>
      <c r="M1049" s="36"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N1049" s="37" t="inlineStr">
        <is>
          <t>https://image.tmdb.org/t/p/w500/7SC793qtORB6YL4mu0F5o3hfjDQ.jpg</t>
        </is>
      </c>
      <c r="O1049" s="38" t="inlineStr">
        <is>
          <t>Scott Weinger, Linda Larkin, Jonathan Freeman, Gilbert Gottfried, Dan Castellaneta, Frank Welker, Val Bettin, Jason Alexander</t>
        </is>
      </c>
      <c r="P1049" s="39" t="inlineStr">
        <is>
          <t>Toby Shelton, Tad Stones, Alan Zaslove</t>
        </is>
      </c>
      <c r="Q1049" s="40" t="inlineStr">
        <is>
          <t>[{"Source": "Internet Movie Database", "Value": "5.9/10"}, {"Source": "Rotten Tomatoes", "Value": "33%"}]</t>
        </is>
      </c>
      <c r="R1049" s="72" t="inlineStr">
        <is>
          <t>0</t>
        </is>
      </c>
      <c r="S1049" s="42" t="inlineStr">
        <is>
          <t>G</t>
        </is>
      </c>
      <c r="T1049" s="43" t="inlineStr">
        <is>
          <t>69</t>
        </is>
      </c>
      <c r="U1049" s="44" t="inlineStr">
        <is>
          <t>{"link": "https://www.themoviedb.org/movie/15969-the-return-of-jafar/watch?locale=CA",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"/d1mUAhpJpxy0YMjwVOZ4lxAAbeT.jpg", "provider_id": 140, "provider_name": "Cineplex", "display_priority": 19}], "flatrate": [{"logo_path": "/97yvRBw1GzX7fXprcF80er19ot.jpg", "provider_id": 337, "provider_name": "Disney Plus", "display_priority": 1}]}</t>
        </is>
      </c>
      <c r="V1049" s="45" t="inlineStr">
        <is>
          <t>3,500,000</t>
        </is>
      </c>
      <c r="W1049" s="34" t="n">
        <v>15969</v>
      </c>
      <c r="X1049" s="34" t="inlineStr">
        <is>
          <t>[11238, 359983, 125521, 34204, 8965, 708336, 16690, 13155, 635744, 333381, 10366, 1892, 283564, 172386, 11285, 43641, 899082, 10925, 10093, 82520]</t>
        </is>
      </c>
      <c r="Y1049" s="34" t="inlineStr">
        <is>
          <t>33%</t>
        </is>
      </c>
      <c r="Z1049" s="34" t="inlineStr">
        <is>
          <t>5.9/10</t>
        </is>
      </c>
      <c r="AA1049" s="34" t="inlineStr">
        <is>
          <t>N/A</t>
        </is>
      </c>
      <c r="AB1049" s="34" t="inlineStr">
        <is>
          <t>https://www.youtube.com/embed/Obmd3W0UkfY</t>
        </is>
      </c>
      <c r="AC1049" s="46" t="n">
        <v>1731215633548</v>
      </c>
    </row>
    <row r="1050" ht="14.25" customHeight="1" s="130">
      <c r="A1050" s="85" t="inlineStr">
        <is>
          <t>Jurassic Park III</t>
        </is>
      </c>
      <c r="B1050" s="86" t="n">
        <v>39</v>
      </c>
      <c r="C1050" s="109" t="inlineStr">
        <is>
          <t>Jurassic Park</t>
        </is>
      </c>
      <c r="D1050" s="47" t="n"/>
      <c r="E1050" s="87" t="inlineStr">
        <is>
          <t>Sci-Fi</t>
        </is>
      </c>
      <c r="F1050" s="88" t="inlineStr">
        <is>
          <t>Action</t>
        </is>
      </c>
      <c r="G1050" s="110" t="n"/>
      <c r="H1050" s="115" t="n"/>
      <c r="I1050" s="89" t="inlineStr">
        <is>
          <t>Universal Pictures</t>
        </is>
      </c>
      <c r="J1050" s="90" t="n">
        <v>2001</v>
      </c>
      <c r="K1050" s="34">
        <f>ROW(K1050)-1</f>
        <v/>
      </c>
      <c r="L1050" s="91" t="n"/>
      <c r="M1050" s="52"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N1050" s="53" t="inlineStr">
        <is>
          <t>https://image.tmdb.org/t/p/w500/oQXj4NUfS3r3gHXtDOzcJgj1lLc.jpg</t>
        </is>
      </c>
      <c r="O1050" s="54" t="inlineStr">
        <is>
          <t>Sam Neill, William H. Macy, Téa Leoni, Alessandro Nivola, Trevor Morgan, Michael Jeter, John Diehl, Bruce A. Young</t>
        </is>
      </c>
      <c r="P1050" s="55" t="inlineStr">
        <is>
          <t>Joe Johnston</t>
        </is>
      </c>
      <c r="Q1050" s="50" t="inlineStr">
        <is>
          <t>[{"Source": "Internet Movie Database", "Value": "5.9/10"}, {"Source": "Rotten Tomatoes", "Value": "49%"}, {"Source": "Metacritic", "Value": "42/100"}]</t>
        </is>
      </c>
      <c r="R1050" s="56" t="inlineStr">
        <is>
          <t>368,780,809</t>
        </is>
      </c>
      <c r="S1050" s="57" t="inlineStr">
        <is>
          <t>PG-13</t>
        </is>
      </c>
      <c r="T1050" s="58" t="inlineStr">
        <is>
          <t>92</t>
        </is>
      </c>
      <c r="U1050" s="44" t="inlineStr">
        <is>
          <t>{"link": "https://www.themoviedb.org/movie/331-jurassic-park-iii/watch?locale=CA",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t>
        </is>
      </c>
      <c r="V1050" s="60" t="inlineStr">
        <is>
          <t>93,000,000</t>
        </is>
      </c>
      <c r="W1050" s="34" t="n">
        <v>331</v>
      </c>
      <c r="X1050" s="34" t="inlineStr">
        <is>
          <t>[330, 135397, 329, 11601, 351286, 20526, 1865, 808, 2114, 644, 8656, 869, 564, 23483, 15601, 1656, 1734, 421471, 507086, 30061]</t>
        </is>
      </c>
      <c r="Y1050" s="34" t="inlineStr">
        <is>
          <t>49%</t>
        </is>
      </c>
      <c r="Z1050" s="34" t="inlineStr">
        <is>
          <t>5.9/10</t>
        </is>
      </c>
      <c r="AA1050" s="34" t="inlineStr">
        <is>
          <t>42/100</t>
        </is>
      </c>
      <c r="AB1050" s="34" t="inlineStr">
        <is>
          <t>https://www.youtube.com/embed/FBRWNdXpG1g</t>
        </is>
      </c>
      <c r="AC1050" s="46" t="n">
        <v>1731215633548</v>
      </c>
    </row>
    <row r="1051" ht="14.25" customHeight="1" s="130">
      <c r="A1051" s="85" t="inlineStr">
        <is>
          <t>Diary of a Wimpy Kid Christmas: Cabin Fever</t>
        </is>
      </c>
      <c r="B1051" s="86" t="n">
        <v>39</v>
      </c>
      <c r="C1051" s="109" t="inlineStr">
        <is>
          <t>Diary of a Wimpy Kid</t>
        </is>
      </c>
      <c r="D1051" s="47" t="n"/>
      <c r="E1051" s="87" t="inlineStr">
        <is>
          <t>Animated</t>
        </is>
      </c>
      <c r="F1051" s="88" t="n"/>
      <c r="G1051" s="110" t="inlineStr">
        <is>
          <t>Christmas</t>
        </is>
      </c>
      <c r="H1051" s="115" t="inlineStr">
        <is>
          <t>Disney+</t>
        </is>
      </c>
      <c r="I1051" s="89" t="inlineStr">
        <is>
          <t>20th Century Studios</t>
        </is>
      </c>
      <c r="J1051" s="90" t="n">
        <v>2023</v>
      </c>
      <c r="K1051" s="34">
        <f>ROW(K1051)-1</f>
        <v/>
      </c>
      <c r="L1051" s="91"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M1051" s="34" t="inlineStr">
        <is>
          <t>A hilarious and heartfelt holiday tale centered around everyone's favorite disaster-prone middle school student, Greg Heffley, which finds him desperately fighting to stay off Santa's naughty list as the family prepares for a major winter snowstorm.</t>
        </is>
      </c>
      <c r="N1051" s="34" t="inlineStr">
        <is>
          <t>https://image.tmdb.org/t/p/w500/eLwfFQFX5XKGIbRCVfRx6IlO7aJ.jpg</t>
        </is>
      </c>
      <c r="O1051" s="34" t="inlineStr">
        <is>
          <t>Wesley Kimmel, Erica Cerra, Christian Convery, Chris Diamantopoulos, Hunter Dillon, Spencer Howell, Gracen Newton, Gabriel Iglesias</t>
        </is>
      </c>
      <c r="P1051" s="34" t="inlineStr">
        <is>
          <t>Luke Cormican</t>
        </is>
      </c>
      <c r="Q1051" s="50" t="inlineStr">
        <is>
          <t>[{"Source": "Internet Movie Database", "Value": "5.8/10"}, {"Source": "Rotten Tomatoes", "Value": "75%"}]</t>
        </is>
      </c>
      <c r="R1051" s="34" t="inlineStr">
        <is>
          <t>0</t>
        </is>
      </c>
      <c r="S1051" s="34" t="inlineStr">
        <is>
          <t>PG</t>
        </is>
      </c>
      <c r="T1051" s="34" t="inlineStr">
        <is>
          <t>64</t>
        </is>
      </c>
      <c r="U1051" s="34" t="inlineStr">
        <is>
          <t>{"link": "https://www.themoviedb.org/movie/1123093-diary-of-a-wimpy-kid-christmas-cabin-fever/watch?locale=CA", "flatrate": [{"logo_path": "/97yvRBw1GzX7fXprcF80er19ot.jpg", "provider_id": 337, "provider_name": "Disney Plus", "display_priority": 1}]}</t>
        </is>
      </c>
      <c r="V1051" s="34" t="inlineStr">
        <is>
          <t>0</t>
        </is>
      </c>
      <c r="W1051" s="34" t="n">
        <v>1123093</v>
      </c>
      <c r="X1051" s="34" t="inlineStr">
        <is>
          <t>[897192, 142308, 1145810, 886395, 53768, 1092329, 212470, 210763, 1219926, 554241, 993784, 60307, 839369, 167073, 639720, 1029575, 181533, 1487, 940551, 8373]</t>
        </is>
      </c>
      <c r="Y1051" s="34" t="inlineStr">
        <is>
          <t>75%</t>
        </is>
      </c>
      <c r="Z1051" s="34" t="inlineStr">
        <is>
          <t>5.8/10</t>
        </is>
      </c>
      <c r="AA1051" s="34" t="inlineStr">
        <is>
          <t>N/A</t>
        </is>
      </c>
      <c r="AB1051" s="63" t="inlineStr"/>
      <c r="AC1051" s="46" t="n">
        <v>1731215633548</v>
      </c>
    </row>
    <row r="1052" ht="14.25" customHeight="1" s="130">
      <c r="A1052" s="85" t="inlineStr">
        <is>
          <t>Transformers: Revenge of the Fallen</t>
        </is>
      </c>
      <c r="B1052" s="86" t="n">
        <v>39</v>
      </c>
      <c r="C1052" s="109" t="inlineStr">
        <is>
          <t>Transformers</t>
        </is>
      </c>
      <c r="D1052" s="47" t="n"/>
      <c r="E1052" s="87" t="inlineStr">
        <is>
          <t>Action</t>
        </is>
      </c>
      <c r="F1052" s="88" t="inlineStr">
        <is>
          <t>Sci-Fi</t>
        </is>
      </c>
      <c r="G1052" s="110" t="n"/>
      <c r="H1052" s="115" t="n"/>
      <c r="I1052" s="89" t="inlineStr">
        <is>
          <t>Paramount Pictures</t>
        </is>
      </c>
      <c r="J1052" s="90" t="n">
        <v>2009</v>
      </c>
      <c r="K1052" s="34">
        <f>ROW(K1052)-1</f>
        <v/>
      </c>
      <c r="L1052" s="91"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M1052" s="52" t="inlineStr">
        <is>
          <t>Sam Witwicky leaves the Autobots behind for a normal life. But when his mind is filled with cryptic symbols, the Decepticons target him and he is dragged back into the Transformers' war.</t>
        </is>
      </c>
      <c r="N1052" s="34" t="inlineStr">
        <is>
          <t>https://image.tmdb.org/t/p/w500/pLBb0whOzVDtJvyD4DPeQyQNOqp.jpg</t>
        </is>
      </c>
      <c r="O1052" s="34" t="inlineStr">
        <is>
          <t>Shia LaBeouf, Megan Fox, Josh Duhamel, Tyrese Gibson, John Turturro, Ramón Rodríguez, Kevin Dunn, Julie White</t>
        </is>
      </c>
      <c r="P1052" s="34" t="inlineStr">
        <is>
          <t>Michael Bay</t>
        </is>
      </c>
      <c r="Q1052" s="50" t="inlineStr">
        <is>
          <t>[{"Source": "Internet Movie Database", "Value": "6.0/10"}, {"Source": "Rotten Tomatoes", "Value": "19%"}, {"Source": "Metacritic", "Value": "35/100"}]</t>
        </is>
      </c>
      <c r="R1052" s="51" t="inlineStr">
        <is>
          <t>836,303,693</t>
        </is>
      </c>
      <c r="S1052" s="34" t="inlineStr">
        <is>
          <t>PG-13</t>
        </is>
      </c>
      <c r="T1052" s="34" t="inlineStr">
        <is>
          <t>150</t>
        </is>
      </c>
      <c r="U1052" s="34" t="inlineStr">
        <is>
          <t>{"link": "https://www.themoviedb.org/movie/8373-transformers-revenge-of-the-fallen/watch?locale=CA",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2" s="51" t="inlineStr">
        <is>
          <t>200,000,000</t>
        </is>
      </c>
      <c r="W1052" s="34" t="n">
        <v>8373</v>
      </c>
      <c r="X1052" s="34" t="inlineStr">
        <is>
          <t>[38356, 1858, 91314, 534, 8681, 642, 17610, 335988, 25565, 12, 1979, 2048, 217, 27576, 18360, 9928, 44833, 39254, 4108, 14869]</t>
        </is>
      </c>
      <c r="Y1052" s="34" t="inlineStr">
        <is>
          <t>19%</t>
        </is>
      </c>
      <c r="Z1052" s="34" t="inlineStr">
        <is>
          <t>6.0/10</t>
        </is>
      </c>
      <c r="AA1052" s="34" t="inlineStr">
        <is>
          <t>35/100</t>
        </is>
      </c>
      <c r="AB1052" s="34" t="inlineStr">
        <is>
          <t>https://www.youtube.com/embed/fnXzKwUgDhg</t>
        </is>
      </c>
      <c r="AC1052" s="46" t="n">
        <v>1731215633548</v>
      </c>
    </row>
    <row r="1053" ht="14.25" customHeight="1" s="130">
      <c r="A1053" s="85" t="inlineStr">
        <is>
          <t>Hoodwinked!</t>
        </is>
      </c>
      <c r="B1053" s="86" t="n">
        <v>39</v>
      </c>
      <c r="C1053" s="109" t="inlineStr">
        <is>
          <t>Hoodwinked!</t>
        </is>
      </c>
      <c r="D1053" s="47" t="n"/>
      <c r="E1053" s="87" t="inlineStr">
        <is>
          <t>Animated</t>
        </is>
      </c>
      <c r="F1053" s="88" t="n"/>
      <c r="G1053" s="110" t="n"/>
      <c r="H1053" s="115" t="n"/>
      <c r="I1053" s="89" t="inlineStr">
        <is>
          <t>Lantern Entertainment</t>
        </is>
      </c>
      <c r="J1053" s="90" t="n">
        <v>2005</v>
      </c>
      <c r="K1053" s="34">
        <f>ROW(K1053)-1</f>
        <v/>
      </c>
      <c r="L1053" s="91"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M1053" s="34"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N1053" s="34" t="inlineStr">
        <is>
          <t>https://image.tmdb.org/t/p/w500/tjuMvHg7NJmE9hqKD3p86kW2Jvk.jpg</t>
        </is>
      </c>
      <c r="O1053" s="34" t="inlineStr">
        <is>
          <t>Anne Hathaway, Glenn Close, Jim Belushi, Patrick Warburton, Anthony Anderson, David Ogden Stiers, Xzibit, Chazz Palminteri</t>
        </is>
      </c>
      <c r="P1053" s="34" t="inlineStr">
        <is>
          <t>Cory Edwards, Todd Edwards, Tony Leech</t>
        </is>
      </c>
      <c r="Q1053" s="50" t="inlineStr">
        <is>
          <t>[{"Source": "Internet Movie Database", "Value": "6.5/10"}, {"Source": "Rotten Tomatoes", "Value": "46%"}, {"Source": "Metacritic", "Value": "45/100"}]</t>
        </is>
      </c>
      <c r="R1053" s="34" t="inlineStr">
        <is>
          <t>110,000,000</t>
        </is>
      </c>
      <c r="S1053" s="34" t="inlineStr">
        <is>
          <t>PG</t>
        </is>
      </c>
      <c r="T1053" s="34" t="inlineStr">
        <is>
          <t>81</t>
        </is>
      </c>
      <c r="U1053" s="34" t="inlineStr">
        <is>
          <t>{}</t>
        </is>
      </c>
      <c r="V1053" s="34" t="inlineStr">
        <is>
          <t>8,000,000</t>
        </is>
      </c>
      <c r="W1053" s="34" t="n">
        <v>10982</v>
      </c>
      <c r="X1053" s="34" t="inlineStr">
        <is>
          <t>[57089, 9907, 13679, 14442, 75301, 151826, 223381, 82099, 9927, 186117, 14720, 33534, 277594, 16070, 56944, 117084, 14908, 94191, 42137, 427561]</t>
        </is>
      </c>
      <c r="Y1053" s="34" t="inlineStr">
        <is>
          <t>46%</t>
        </is>
      </c>
      <c r="Z1053" s="34" t="inlineStr">
        <is>
          <t>6.5/10</t>
        </is>
      </c>
      <c r="AA1053" s="34" t="inlineStr">
        <is>
          <t>45/100</t>
        </is>
      </c>
      <c r="AB1053" s="34" t="inlineStr">
        <is>
          <t>https://www.youtube.com/embed/_WGv6Rgp72k</t>
        </is>
      </c>
      <c r="AC1053" s="46" t="n">
        <v>1731215633548</v>
      </c>
    </row>
    <row r="1054" ht="14.25" customHeight="1" s="130">
      <c r="A1054" s="85" t="inlineStr">
        <is>
          <t>The Other Woman</t>
        </is>
      </c>
      <c r="B1054" s="86" t="n">
        <v>39</v>
      </c>
      <c r="C1054" s="109" t="n"/>
      <c r="D1054" s="47" t="n"/>
      <c r="E1054" s="87" t="inlineStr">
        <is>
          <t>Comedy</t>
        </is>
      </c>
      <c r="F1054" s="88" t="n"/>
      <c r="G1054" s="110" t="n"/>
      <c r="H1054" s="115" t="n"/>
      <c r="I1054" s="89" t="inlineStr">
        <is>
          <t>20th Century Studios</t>
        </is>
      </c>
      <c r="J1054" s="90" t="n">
        <v>2014</v>
      </c>
      <c r="K1054" s="34">
        <f>ROW(K1054)-1</f>
        <v/>
      </c>
      <c r="L1054" s="91"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M1054" s="34" t="inlineStr">
        <is>
          <t>After discovering her boyfriend is married, Carly soon meets the wife he's been cheating on. And when yet another affair is discovered, all three women team up to plot mutual revenge on the three-timing SOB.</t>
        </is>
      </c>
      <c r="N1054" s="34" t="inlineStr">
        <is>
          <t>https://image.tmdb.org/t/p/w500/yHnbb6z8REuFIyBLT2Nj3MX54dY.jpg</t>
        </is>
      </c>
      <c r="O1054" s="34" t="inlineStr">
        <is>
          <t>Cameron Diaz, Leslie Mann, Kate Upton, Nikolaj Coster-Waldau, Don Johnson, Nicki Minaj, Taylor Kinney, David Thornton</t>
        </is>
      </c>
      <c r="P1054" s="34" t="inlineStr">
        <is>
          <t>Nick Cassavetes</t>
        </is>
      </c>
      <c r="Q1054" s="34" t="inlineStr">
        <is>
          <t>[{"Source": "Internet Movie Database", "Value": "6.0/10"}, {"Source": "Rotten Tomatoes", "Value": "27%"}, {"Source": "Metacritic", "Value": "39/100"}]</t>
        </is>
      </c>
      <c r="R1054" s="34" t="inlineStr">
        <is>
          <t>196,800,000</t>
        </is>
      </c>
      <c r="S1054" s="34" t="inlineStr">
        <is>
          <t>PG-13</t>
        </is>
      </c>
      <c r="T1054" s="34" t="inlineStr">
        <is>
          <t>109</t>
        </is>
      </c>
      <c r="U1054" s="34" t="inlineStr">
        <is>
          <t>{"link": "https://www.themoviedb.org/movie/193610-the-other-woman/watch?locale=CA",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54" s="34" t="inlineStr">
        <is>
          <t>40,000,000</t>
        </is>
      </c>
      <c r="W1054" s="34" t="n">
        <v>193610</v>
      </c>
      <c r="X1054" s="34" t="inlineStr">
        <is>
          <t>[187596, 76494, 52449, 222899, 226857, 225565, 97434, 225886, 198185, 222935, 109091, 93837, 227970, 73108, 255913, 9029, 261776, 252444, 11931, 232672]</t>
        </is>
      </c>
      <c r="Y1054" s="34" t="inlineStr">
        <is>
          <t>27%</t>
        </is>
      </c>
      <c r="Z1054" s="34" t="inlineStr">
        <is>
          <t>6.0/10</t>
        </is>
      </c>
      <c r="AA1054" s="34" t="inlineStr">
        <is>
          <t>39/100</t>
        </is>
      </c>
      <c r="AB1054" s="34" t="inlineStr">
        <is>
          <t>https://www.youtube.com/embed/BlHMHLuJWbo</t>
        </is>
      </c>
      <c r="AC1054" s="46" t="n">
        <v>1731215633548</v>
      </c>
    </row>
    <row r="1055" ht="14.25" customHeight="1" s="130">
      <c r="A1055" s="85" t="inlineStr">
        <is>
          <t>Lionheart</t>
        </is>
      </c>
      <c r="B1055" s="86" t="n">
        <v>39</v>
      </c>
      <c r="C1055" s="109" t="n"/>
      <c r="D1055" s="47" t="n"/>
      <c r="E1055" s="87" t="inlineStr">
        <is>
          <t>Action</t>
        </is>
      </c>
      <c r="F1055" s="88" t="inlineStr">
        <is>
          <t>Martial Arts</t>
        </is>
      </c>
      <c r="G1055" s="110" t="n"/>
      <c r="H1055" s="115" t="n"/>
      <c r="I1055" s="89" t="inlineStr">
        <is>
          <t>Universal Pictures</t>
        </is>
      </c>
      <c r="J1055" s="90" t="n">
        <v>1990</v>
      </c>
      <c r="K1055" s="34">
        <f>ROW(K1055)-1</f>
        <v/>
      </c>
      <c r="L1055" s="91"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M1055" s="34"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N1055" s="34" t="inlineStr">
        <is>
          <t>https://image.tmdb.org/t/p/w500/cH3ImNnkNirVG8x8yNlZaH8TQL2.jpg</t>
        </is>
      </c>
      <c r="O1055" s="34" t="inlineStr">
        <is>
          <t>Jean-Claude Van Damme, Harrison Page, Lisa Pelikan, Ashley Johnson, Deborah Rennard, Brian Thompson, Michel Qissi, Vojislav Govedarica</t>
        </is>
      </c>
      <c r="P1055" s="34" t="inlineStr">
        <is>
          <t>Sheldon Lettich</t>
        </is>
      </c>
      <c r="Q1055" s="34" t="inlineStr">
        <is>
          <t>[{"Source": "Internet Movie Database", "Value": "6.2/10"}, {"Source": "Rotten Tomatoes", "Value": "39%"}, {"Source": "Metacritic", "Value": "41/100"}]</t>
        </is>
      </c>
      <c r="R1055" s="34" t="inlineStr">
        <is>
          <t>24,271,196</t>
        </is>
      </c>
      <c r="S1055" s="34" t="inlineStr">
        <is>
          <t>R</t>
        </is>
      </c>
      <c r="T1055" s="34" t="inlineStr">
        <is>
          <t>105</t>
        </is>
      </c>
      <c r="U1055" s="34" t="inlineStr">
        <is>
          <t>{"link": "https://www.themoviedb.org/movie/9399-lionheart/watch?locale=CA",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120}], "flatrate": [{"logo_path": "/pvske1MyAoymrs5bguRfVqYiM9a.jpg", "provider_id": 119, "provider_name": "Amazon Prime Video", "display_priority": 3}, {"logo_path": "/8aBqoNeGGr0oSA85iopgNZUOTOc.jpg", "provider_id": 2100, "provider_name": "Amazon Prime Video with Ads", "display_priority": 152}], "free": [{"logo_path": "/j7D006Uy3UWwZ6G0xH6BMgIWTzH.jpg", "provider_id": 212, "provider_name": "Hoopla", "display_priority": 10}, {"logo_path": "/vLZKlXUNDcZR7ilvfY9Wr9k80FZ.jpg", "provider_id": 538, "provider_name": "Plex", "display_priority": 86}]}</t>
        </is>
      </c>
      <c r="V1055" s="34" t="inlineStr">
        <is>
          <t>6,000,000</t>
        </is>
      </c>
      <c r="W1055" s="34" t="n">
        <v>9399</v>
      </c>
      <c r="X1055" s="34" t="inlineStr">
        <is>
          <t>[9594, 17466, 222772, 9091, 10413, 10134, 10222, 25528, 66635, 41823, 513857, 10046, 2989, 340488, 11291, 118011, 17135, 31641, 15379, 38950]</t>
        </is>
      </c>
      <c r="Y1055" s="34" t="inlineStr">
        <is>
          <t>39%</t>
        </is>
      </c>
      <c r="Z1055" s="34" t="inlineStr">
        <is>
          <t>6.2/10</t>
        </is>
      </c>
      <c r="AA1055" s="34" t="inlineStr">
        <is>
          <t>41/100</t>
        </is>
      </c>
      <c r="AB1055" s="34" t="inlineStr">
        <is>
          <t>https://www.youtube.com/embed/XZ4x4HqSGFk</t>
        </is>
      </c>
      <c r="AC1055" s="46" t="n">
        <v>1731215633548</v>
      </c>
    </row>
    <row r="1056" ht="14.25" customHeight="1" s="130">
      <c r="A1056" s="85" t="inlineStr">
        <is>
          <t>Roar</t>
        </is>
      </c>
      <c r="B1056" s="86" t="n">
        <v>39</v>
      </c>
      <c r="C1056" s="109" t="n"/>
      <c r="D1056" s="47" t="n"/>
      <c r="E1056" s="87" t="inlineStr">
        <is>
          <t>Adventure</t>
        </is>
      </c>
      <c r="F1056" s="88" t="inlineStr">
        <is>
          <t>Comedy</t>
        </is>
      </c>
      <c r="G1056" s="110" t="n"/>
      <c r="H1056" s="115" t="n"/>
      <c r="I1056" s="89" t="inlineStr">
        <is>
          <t>Filmways Pictures</t>
        </is>
      </c>
      <c r="J1056" s="90" t="n">
        <v>1981</v>
      </c>
      <c r="K1056" s="34">
        <f>ROW(K1056)-1</f>
        <v/>
      </c>
      <c r="L1056" s="91"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M1056" s="34" t="inlineStr">
        <is>
          <t>Roar follows a family who are attacked by various African animals at the secluded home of their keeper.</t>
        </is>
      </c>
      <c r="N1056" s="34" t="inlineStr">
        <is>
          <t>https://image.tmdb.org/t/p/w500/dFI2504MT4JrhQuzDXNB1zwzt3d.jpg</t>
        </is>
      </c>
      <c r="O1056" s="34" t="inlineStr">
        <is>
          <t>Tippi Hedren, Melanie Griffith, John Marshall, Jerry Marshall, Kyalo Mativo, Frank Tom, Steve Miller, Rick Glassey</t>
        </is>
      </c>
      <c r="P1056" s="34" t="inlineStr">
        <is>
          <t>Noel Marshall</t>
        </is>
      </c>
      <c r="Q1056" s="50" t="inlineStr">
        <is>
          <t>[{"Source": "Internet Movie Database", "Value": "6.1/10"}, {"Source": "Rotten Tomatoes", "Value": "72%"}, {"Source": "Metacritic", "Value": "65/100"}]</t>
        </is>
      </c>
      <c r="R1056" s="51" t="inlineStr">
        <is>
          <t>2,000,000</t>
        </is>
      </c>
      <c r="S1056" s="34" t="inlineStr">
        <is>
          <t>PG</t>
        </is>
      </c>
      <c r="T1056" s="34" t="inlineStr">
        <is>
          <t>102</t>
        </is>
      </c>
      <c r="U1056" s="34" t="inlineStr">
        <is>
          <t>{}</t>
        </is>
      </c>
      <c r="V1056" s="51" t="inlineStr">
        <is>
          <t>17,000,000</t>
        </is>
      </c>
      <c r="W1056" s="34" t="n">
        <v>2989</v>
      </c>
      <c r="X1056" s="34" t="inlineStr">
        <is>
          <t>[537651, 473325, 28145, 491474, 379959, 987, 12707, 22527, 437739, 3767, 22244, 683340, 9796, 3595, 12233, 700, 308531, 496, 426426, 168672]</t>
        </is>
      </c>
      <c r="Y1056" s="34" t="inlineStr">
        <is>
          <t>72%</t>
        </is>
      </c>
      <c r="Z1056" s="34" t="inlineStr">
        <is>
          <t>6.1/10</t>
        </is>
      </c>
      <c r="AA1056" s="34" t="inlineStr">
        <is>
          <t>65/100</t>
        </is>
      </c>
      <c r="AB1056" s="34" t="inlineStr">
        <is>
          <t>https://www.youtube.com/embed/9RmnuHTJI9U</t>
        </is>
      </c>
      <c r="AC1056" s="46" t="n">
        <v>1731215633548</v>
      </c>
    </row>
    <row r="1057" ht="14.25" customHeight="1" s="130">
      <c r="A1057" s="85" t="inlineStr">
        <is>
          <t>My Spy</t>
        </is>
      </c>
      <c r="B1057" s="86" t="n">
        <v>39</v>
      </c>
      <c r="C1057" s="109" t="inlineStr">
        <is>
          <t>My Spy</t>
        </is>
      </c>
      <c r="D1057" s="47" t="n"/>
      <c r="E1057" s="87" t="inlineStr">
        <is>
          <t>Comedy</t>
        </is>
      </c>
      <c r="F1057" s="88" t="inlineStr">
        <is>
          <t>Action</t>
        </is>
      </c>
      <c r="G1057" s="110" t="n"/>
      <c r="H1057" s="115" t="inlineStr">
        <is>
          <t>Amazon Prime</t>
        </is>
      </c>
      <c r="I1057" s="89" t="inlineStr">
        <is>
          <t>Amazon MGM Studios</t>
        </is>
      </c>
      <c r="J1057" s="90" t="n">
        <v>2020</v>
      </c>
      <c r="K1057" s="34">
        <f>ROW(K1057)-1</f>
        <v/>
      </c>
      <c r="L1057" s="91" t="inlineStr">
        <is>
          <t>Starts out promising, but suffers from a dreadful second half. Provides a decent amount of laughs in the first half, but it all fizzles out when they try to establish a story in the second half. The plot is essentially non-existent, and the whole thing is very formulaic. Bautista shows off his comedic chops and his charm, and has good chemistry with newcomer Chloe Coleman, who has a bright future as well. The two are let down by the story and script, as well as the lack of interesting action sequences.</t>
        </is>
      </c>
      <c r="M1057" s="34" t="inlineStr">
        <is>
          <t>A hardened CIA operative finds himself at the mercy of a precocious 9-year-old girl, having been sent undercover to surveil her family.</t>
        </is>
      </c>
      <c r="N1057" s="34" t="inlineStr">
        <is>
          <t>https://image.tmdb.org/t/p/w500/n2C6jRK9PtPIs99RQhKtqGlsnsO.jpg</t>
        </is>
      </c>
      <c r="O1057" s="34" t="inlineStr">
        <is>
          <t>Dave Bautista, Chloe Coleman, Parisa Fitz-Henley, Kristen Schaal, Greg Bryk, Ken Jeong, Nicola Correia Damude, Devere Rogers</t>
        </is>
      </c>
      <c r="P1057" s="34" t="inlineStr">
        <is>
          <t>Peter Segal</t>
        </is>
      </c>
      <c r="Q1057" s="50" t="inlineStr">
        <is>
          <t>[{"Source": "Internet Movie Database", "Value": "6.4/10"}, {"Source": "Rotten Tomatoes", "Value": "49%"}, {"Source": "Metacritic", "Value": "46/100"}]</t>
        </is>
      </c>
      <c r="R1057" s="51" t="inlineStr">
        <is>
          <t>10,200,000</t>
        </is>
      </c>
      <c r="S1057" s="34" t="inlineStr">
        <is>
          <t>PG-13</t>
        </is>
      </c>
      <c r="T1057" s="34" t="inlineStr">
        <is>
          <t>99</t>
        </is>
      </c>
      <c r="U1057" s="34" t="inlineStr">
        <is>
          <t>{"link": "https://www.themoviedb.org/movie/592834-my-spy/watch?locale=CA", "free":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7" s="51" t="inlineStr">
        <is>
          <t>18,000,000</t>
        </is>
      </c>
      <c r="W1057" s="34" t="n">
        <v>592834</v>
      </c>
      <c r="X1057" s="34" t="inlineStr">
        <is>
          <t>[1048241, 526019, 480042, 491926, 398177, 495601, 550440, 242076, 501989, 13580, 619263, 79553, 538227, 471608, 647813, 49642, 463870, 1184583, 845890, 759024]</t>
        </is>
      </c>
      <c r="Y1057" s="34" t="inlineStr">
        <is>
          <t>49%</t>
        </is>
      </c>
      <c r="Z1057" s="34" t="inlineStr">
        <is>
          <t>6.4/10</t>
        </is>
      </c>
      <c r="AA1057" s="34" t="inlineStr">
        <is>
          <t>46/100</t>
        </is>
      </c>
      <c r="AB1057" s="34" t="inlineStr">
        <is>
          <t>https://www.youtube.com/embed/pfAhQSz-j_o</t>
        </is>
      </c>
      <c r="AC1057" s="46" t="inlineStr">
        <is>
          <t>1736126047901</t>
        </is>
      </c>
    </row>
    <row r="1058" ht="14.25" customHeight="1" s="130">
      <c r="A1058" s="85" t="inlineStr">
        <is>
          <t>Teenage Mutant Ninja Turtles: Out of the Shadows</t>
        </is>
      </c>
      <c r="B1058" s="86" t="n">
        <v>39</v>
      </c>
      <c r="C1058" s="109" t="inlineStr">
        <is>
          <t>TMNT</t>
        </is>
      </c>
      <c r="D1058" s="47" t="n"/>
      <c r="E1058" s="87" t="inlineStr">
        <is>
          <t>Comic Book</t>
        </is>
      </c>
      <c r="F1058" s="88" t="n"/>
      <c r="G1058" s="110" t="n"/>
      <c r="H1058" s="115" t="n"/>
      <c r="I1058" s="89" t="inlineStr">
        <is>
          <t>Paramount Pictures</t>
        </is>
      </c>
      <c r="J1058" s="90" t="n">
        <v>2016</v>
      </c>
      <c r="K1058" s="34">
        <f>ROW(K1058)-1</f>
        <v/>
      </c>
      <c r="L1058" s="91"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M1058" s="34"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N1058" s="34" t="inlineStr">
        <is>
          <t>https://image.tmdb.org/t/p/w500/euVaCiCWz3AALcQXHT6aUqdGUo6.jpg</t>
        </is>
      </c>
      <c r="O1058" s="34" t="inlineStr">
        <is>
          <t>Megan Fox, Laura Linney, Will Arnett, Stephen Amell, Pete Ploszek, Alan Ritchson, Noel Fisher, Jeremy Howard</t>
        </is>
      </c>
      <c r="P1058" s="34" t="inlineStr">
        <is>
          <t>Dave Green</t>
        </is>
      </c>
      <c r="Q1058" s="50" t="inlineStr">
        <is>
          <t>[{"Source": "Internet Movie Database", "Value": "5.9/10"}, {"Source": "Rotten Tomatoes", "Value": "38%"}, {"Source": "Metacritic", "Value": "40/100"}]</t>
        </is>
      </c>
      <c r="R1058" s="51" t="inlineStr">
        <is>
          <t>245,600,000</t>
        </is>
      </c>
      <c r="S1058" s="34" t="inlineStr">
        <is>
          <t>PG-13</t>
        </is>
      </c>
      <c r="T1058" s="34" t="inlineStr">
        <is>
          <t>112</t>
        </is>
      </c>
      <c r="U1058" s="34" t="inlineStr">
        <is>
          <t>{"link": "https://www.themoviedb.org/movie/308531-teenage-mutant-ninja-turtles-out-of-the-shadows/watch?locale=CA",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1058" s="51" t="inlineStr">
        <is>
          <t>135,000,000</t>
        </is>
      </c>
      <c r="W1058" s="34" t="n">
        <v>308531</v>
      </c>
      <c r="X1058" s="34" t="inlineStr">
        <is>
          <t>[98566, 68735, 1499, 246655, 291805, 1273, 1498, 258489, 241259, 47933, 43074, 341012, 302699, 325133, 261392, 1497, 278927, 290250, 249070, 388347]</t>
        </is>
      </c>
      <c r="Y1058" s="34" t="inlineStr">
        <is>
          <t>38%</t>
        </is>
      </c>
      <c r="Z1058" s="34" t="inlineStr">
        <is>
          <t>5.9/10</t>
        </is>
      </c>
      <c r="AA1058" s="34" t="inlineStr">
        <is>
          <t>40/100</t>
        </is>
      </c>
      <c r="AB1058" s="34" t="inlineStr">
        <is>
          <t>https://www.youtube.com/embed/ubursnjg8NA</t>
        </is>
      </c>
      <c r="AC1058" s="46" t="n">
        <v>1731215633548</v>
      </c>
    </row>
    <row r="1059" ht="14.25" customHeight="1" s="130">
      <c r="A1059" s="85" t="inlineStr">
        <is>
          <t>Amsterdam</t>
        </is>
      </c>
      <c r="B1059" s="86" t="n">
        <v>39</v>
      </c>
      <c r="C1059" s="109" t="n"/>
      <c r="D1059" s="47" t="n"/>
      <c r="E1059" s="87" t="inlineStr">
        <is>
          <t>Drama</t>
        </is>
      </c>
      <c r="F1059" s="88" t="inlineStr">
        <is>
          <t>Mystery</t>
        </is>
      </c>
      <c r="G1059" s="110" t="n"/>
      <c r="H1059" s="115" t="n"/>
      <c r="I1059" s="89" t="inlineStr">
        <is>
          <t>20th Century Studios</t>
        </is>
      </c>
      <c r="J1059" s="90" t="n">
        <v>2022</v>
      </c>
      <c r="K1059" s="34">
        <f>ROW(K1059)-1</f>
        <v/>
      </c>
      <c r="L1059" s="91"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M1059" s="48" t="inlineStr">
        <is>
          <t>In the 1930s, three friends—a doctor, a nurse, and an attorney—witness a murder, become suspects themselves and uncover one of the most outrageous plots in American history.</t>
        </is>
      </c>
      <c r="N1059" s="37" t="inlineStr">
        <is>
          <t>https://image.tmdb.org/t/p/w500/6sJcVzGCwrDCBMV0DU6eRzA2UxM.jpg</t>
        </is>
      </c>
      <c r="O1059" s="38" t="inlineStr">
        <is>
          <t>Christian Bale, Margot Robbie, John David Washington, Robert De Niro, Anya Taylor-Joy, Rami Malek, Chris Rock, Zoe Saldaña</t>
        </is>
      </c>
      <c r="P1059" s="39" t="inlineStr">
        <is>
          <t>David O. Russell</t>
        </is>
      </c>
      <c r="Q1059" s="40" t="inlineStr">
        <is>
          <t>[{"Source": "Internet Movie Database", "Value": "6.1/10"}, {"Source": "Rotten Tomatoes", "Value": "32%"}, {"Source": "Metacritic", "Value": "48/100"}]</t>
        </is>
      </c>
      <c r="R1059" s="41" t="inlineStr">
        <is>
          <t>31,245,810</t>
        </is>
      </c>
      <c r="S1059" s="42" t="inlineStr">
        <is>
          <t>R</t>
        </is>
      </c>
      <c r="T1059" s="43" t="inlineStr">
        <is>
          <t>134</t>
        </is>
      </c>
      <c r="U1059" s="59" t="inlineStr">
        <is>
          <t>{"link": "https://www.themoviedb.org/movie/664469-amsterdam/watch?locale=CA",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9" s="45" t="inlineStr">
        <is>
          <t>80,000,000</t>
        </is>
      </c>
      <c r="W1059" s="34" t="n">
        <v>664469</v>
      </c>
      <c r="X1059" s="34" t="inlineStr">
        <is>
          <t>[766475, 800301, 788977, 797840, 593643, 800815, 960139, 635918, 967370, 31139, 532870, 850297, 409421, 3426, 1023845, 10409, 11599, 960044, 893228, 608649]</t>
        </is>
      </c>
      <c r="Y1059" s="34" t="inlineStr">
        <is>
          <t>32%</t>
        </is>
      </c>
      <c r="Z1059" s="34" t="inlineStr">
        <is>
          <t>6.1/10</t>
        </is>
      </c>
      <c r="AA1059" s="34" t="inlineStr">
        <is>
          <t>48/100</t>
        </is>
      </c>
      <c r="AB1059" s="34" t="inlineStr">
        <is>
          <t>https://www.youtube.com/embed/GLs2xxM0e78</t>
        </is>
      </c>
      <c r="AC1059" s="46" t="n">
        <v>1731215633548</v>
      </c>
    </row>
    <row r="1060" ht="14.25" customHeight="1" s="130">
      <c r="A1060" s="85" t="inlineStr">
        <is>
          <t>Venom: The Last Dance</t>
        </is>
      </c>
      <c r="B1060" s="86" t="n">
        <v>39</v>
      </c>
      <c r="C1060" s="109" t="inlineStr">
        <is>
          <t>Marvel</t>
        </is>
      </c>
      <c r="D1060" s="47" t="inlineStr">
        <is>
          <t>SPUMM</t>
        </is>
      </c>
      <c r="E1060" s="87" t="inlineStr">
        <is>
          <t>Comic Book</t>
        </is>
      </c>
      <c r="F1060" s="88" t="n"/>
      <c r="G1060" s="110" t="n"/>
      <c r="H1060" s="115" t="n"/>
      <c r="I1060" s="89" t="inlineStr">
        <is>
          <t>Columbia Pictures</t>
        </is>
      </c>
      <c r="J1060" s="90" t="n">
        <v>2024</v>
      </c>
      <c r="K1060" s="34">
        <f>ROW(K1060)-1</f>
        <v/>
      </c>
      <c r="L1060" s="91" t="inlineStr">
        <is>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is>
      </c>
      <c r="M1060" s="34" t="inlineStr">
        <is>
          <t>Eddie and Venom are on the run. Hunted by both of their worlds and with the net closing in, the duo are forced into a devastating decision that will bring the curtains down on Venom and Eddie's last dance.</t>
        </is>
      </c>
      <c r="N1060" s="34" t="inlineStr">
        <is>
          <t>https://image.tmdb.org/t/p/w500/aosm8NMQ3UyoBVpSxyimorCQykC.jpg</t>
        </is>
      </c>
      <c r="O1060" s="34" t="inlineStr">
        <is>
          <t>Tom Hardy, Chiwetel Ejiofor, Juno Temple, Clark Backo, Rhys Ifans, Stephen Graham, Peggy Lu, Alanna Ubach</t>
        </is>
      </c>
      <c r="P1060" s="34" t="inlineStr">
        <is>
          <t>Kelly Marcel</t>
        </is>
      </c>
      <c r="Q1060" s="34" t="inlineStr">
        <is>
          <t>[{"Source": "Internet Movie Database", "Value": "6.0/10"}, {"Source": "Rotten Tomatoes", "Value": "41%"}, {"Source": "Metacritic", "Value": "41/100"}]</t>
        </is>
      </c>
      <c r="R1060" s="34" t="inlineStr">
        <is>
          <t>476,391,878</t>
        </is>
      </c>
      <c r="S1060" s="34" t="inlineStr">
        <is>
          <t>PG-13</t>
        </is>
      </c>
      <c r="T1060" s="34" t="inlineStr">
        <is>
          <t>109</t>
        </is>
      </c>
      <c r="U1060" s="34" t="inlineStr">
        <is>
          <t>{"link": "https://www.themoviedb.org/movie/912649-venom-the-last-dance/watch?locale=CA",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0" s="34" t="inlineStr">
        <is>
          <t>120,000,000</t>
        </is>
      </c>
      <c r="W1060" s="34" t="n">
        <v>912649</v>
      </c>
      <c r="X1060" s="34" t="inlineStr">
        <is>
          <t>[1034541, 845781, 1241982, 1118031, 1100782, 539972, 1184918, 558449, 1138194, 698687, 1102493, 933260, 974453, 645757, 1005331, 939243, 1097870, 1029235, 1100099, 976734]</t>
        </is>
      </c>
      <c r="Y1060" s="34" t="inlineStr">
        <is>
          <t>41%</t>
        </is>
      </c>
      <c r="Z1060" s="34" t="inlineStr">
        <is>
          <t>6.0/10</t>
        </is>
      </c>
      <c r="AA1060" s="34" t="inlineStr">
        <is>
          <t>41/100</t>
        </is>
      </c>
      <c r="AB1060" s="34" t="inlineStr">
        <is>
          <t>https://www.youtube.com/embed/FKBN1qAzW3s</t>
        </is>
      </c>
      <c r="AC1060" s="46" t="n">
        <v>1732256445415</v>
      </c>
    </row>
    <row r="1061" ht="14.25" customHeight="1" s="130">
      <c r="A1061" s="85" t="inlineStr">
        <is>
          <t>Moonraker</t>
        </is>
      </c>
      <c r="B1061" s="86" t="n">
        <v>38</v>
      </c>
      <c r="C1061" s="109" t="inlineStr">
        <is>
          <t>James Bond</t>
        </is>
      </c>
      <c r="D1061" s="47" t="inlineStr">
        <is>
          <t>Bond - Moore</t>
        </is>
      </c>
      <c r="E1061" s="87" t="inlineStr">
        <is>
          <t>Action</t>
        </is>
      </c>
      <c r="F1061" s="88" t="inlineStr">
        <is>
          <t>Spy</t>
        </is>
      </c>
      <c r="G1061" s="110" t="n"/>
      <c r="H1061" s="115" t="n"/>
      <c r="I1061" s="89" t="inlineStr">
        <is>
          <t>United Artists</t>
        </is>
      </c>
      <c r="J1061" s="90" t="n">
        <v>1979</v>
      </c>
      <c r="K1061" s="34">
        <f>ROW(K1061)-1</f>
        <v/>
      </c>
      <c r="L1061" s="91"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M1061" s="34"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N1061" s="34" t="inlineStr">
        <is>
          <t>https://image.tmdb.org/t/p/w500/6LrJdXNmu5uHOVALZxVYd44Lva0.jpg</t>
        </is>
      </c>
      <c r="O1061" s="34" t="inlineStr">
        <is>
          <t>Roger Moore, Lois Chiles, Michael Lonsdale, Richard Kiel, Corinne Cléry, Bernard Lee, Geoffrey Keen, Desmond Llewelyn</t>
        </is>
      </c>
      <c r="P1061" s="34" t="inlineStr">
        <is>
          <t>Lewis Gilbert</t>
        </is>
      </c>
      <c r="Q1061" s="50" t="inlineStr">
        <is>
          <t>[{"Source": "Internet Movie Database", "Value": "6.2/10"}, {"Source": "Rotten Tomatoes", "Value": "59%"}, {"Source": "Metacritic", "Value": "66/100"}]</t>
        </is>
      </c>
      <c r="R1061" s="34" t="inlineStr">
        <is>
          <t>210,308,099</t>
        </is>
      </c>
      <c r="S1061" s="34" t="inlineStr">
        <is>
          <t>PG</t>
        </is>
      </c>
      <c r="T1061" s="34" t="inlineStr">
        <is>
          <t>126</t>
        </is>
      </c>
      <c r="U1061" s="34" t="inlineStr">
        <is>
          <t>{"link": "https://www.themoviedb.org/movie/698-moonraker/watch?locale=CA",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1" s="34" t="inlineStr">
        <is>
          <t>34,000,000</t>
        </is>
      </c>
      <c r="W1061" s="34" t="n">
        <v>698</v>
      </c>
      <c r="X1061" s="34" t="inlineStr">
        <is>
          <t>[699, 691, 707, 700, 682, 681, 253, 708, 36670, 668, 667, 8892, 69872, 21142, 13405, 72664, 40140, 22257, 477508, 188194]</t>
        </is>
      </c>
      <c r="Y1061" s="34" t="inlineStr">
        <is>
          <t>59%</t>
        </is>
      </c>
      <c r="Z1061" s="34" t="inlineStr">
        <is>
          <t>6.2/10</t>
        </is>
      </c>
      <c r="AA1061" s="34" t="inlineStr">
        <is>
          <t>66/100</t>
        </is>
      </c>
      <c r="AB1061" s="34" t="inlineStr">
        <is>
          <t>https://www.youtube.com/embed/qz7uoU7Xvjg</t>
        </is>
      </c>
      <c r="AC1061" s="46" t="n">
        <v>1731215633548</v>
      </c>
    </row>
    <row r="1062" ht="14.25" customHeight="1" s="130">
      <c r="A1062" s="85" t="inlineStr">
        <is>
          <t>The Hunger Games: The Ballad of Songbirds &amp; Snakes</t>
        </is>
      </c>
      <c r="B1062" s="86" t="n">
        <v>38</v>
      </c>
      <c r="C1062" s="109" t="inlineStr">
        <is>
          <t>The Hunger Games</t>
        </is>
      </c>
      <c r="D1062" s="47" t="n"/>
      <c r="E1062" s="87" t="inlineStr">
        <is>
          <t>Action</t>
        </is>
      </c>
      <c r="F1062" s="88" t="n"/>
      <c r="G1062" s="110" t="n"/>
      <c r="H1062" s="115" t="n"/>
      <c r="I1062" s="89" t="inlineStr">
        <is>
          <t>Lionsgate</t>
        </is>
      </c>
      <c r="J1062" s="90" t="n">
        <v>2023</v>
      </c>
      <c r="K1062" s="34">
        <f>ROW(K1062)-1</f>
        <v/>
      </c>
      <c r="L1062" s="91"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M1062" s="34" t="inlineStr">
        <is>
          <t>64 years before he becomes the tyrannical president of Panem, Coriolanus Snow sees a chance for a change in fortunes when he mentors Lucy Gray Baird, the female tribute from District 12.</t>
        </is>
      </c>
      <c r="N1062" s="34" t="inlineStr">
        <is>
          <t>https://image.tmdb.org/t/p/w500/mBaXZ95R2OxueZhvQbcEWy2DqyO.jpg</t>
        </is>
      </c>
      <c r="O1062" s="34" t="inlineStr">
        <is>
          <t>Tom Blyth, Rachel Zegler, Josh Andrés Rivera, Peter Dinklage, Viola Davis, Hunter Schafer, Jason Schwartzman, Fionnula Flanagan</t>
        </is>
      </c>
      <c r="P1062" s="34" t="inlineStr">
        <is>
          <t>Francis Lawrence</t>
        </is>
      </c>
      <c r="Q1062" s="50" t="inlineStr">
        <is>
          <t>[{"Source": "Internet Movie Database", "Value": "6.7/10"}, {"Source": "Rotten Tomatoes", "Value": "64%"}]</t>
        </is>
      </c>
      <c r="R1062" s="51" t="inlineStr">
        <is>
          <t>337,371,917</t>
        </is>
      </c>
      <c r="S1062" s="34" t="inlineStr">
        <is>
          <t>PG-13</t>
        </is>
      </c>
      <c r="T1062" s="34" t="inlineStr">
        <is>
          <t>157</t>
        </is>
      </c>
      <c r="U1062" s="34" t="inlineStr">
        <is>
          <t>{"link": "https://www.themoviedb.org/movie/695721-the-hunger-games-the-ballad-of-songbirds-snakes/watch?locale=CA",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062" s="51" t="inlineStr">
        <is>
          <t>100,000,000</t>
        </is>
      </c>
      <c r="W1062" s="34" t="n">
        <v>695721</v>
      </c>
      <c r="X1062" s="34" t="inlineStr">
        <is>
          <t>[572802, 1029575, 753342, 891699, 787699, 848326, 798021, 609681, 1026227, 1071215, 566810, 670292, 466420, 70160, 930564, 1072790, 1022796, 726209, 901362, 1010928]</t>
        </is>
      </c>
      <c r="Y1062" s="34" t="inlineStr">
        <is>
          <t>64%</t>
        </is>
      </c>
      <c r="Z1062" s="34" t="inlineStr">
        <is>
          <t>6.7/10</t>
        </is>
      </c>
      <c r="AA1062" s="34" t="inlineStr">
        <is>
          <t>N/A</t>
        </is>
      </c>
      <c r="AB1062" s="34" t="inlineStr">
        <is>
          <t>https://www.youtube.com/embed/NxW_X4kzeus</t>
        </is>
      </c>
      <c r="AC1062" s="46" t="n">
        <v>1731215633548</v>
      </c>
    </row>
    <row r="1063" ht="14.25" customHeight="1" s="130">
      <c r="A1063" s="85" t="inlineStr">
        <is>
          <t>Damsel</t>
        </is>
      </c>
      <c r="B1063" s="86" t="n">
        <v>38</v>
      </c>
      <c r="C1063" s="109" t="n"/>
      <c r="D1063" s="47" t="n"/>
      <c r="E1063" s="87" t="inlineStr">
        <is>
          <t>Fantasy</t>
        </is>
      </c>
      <c r="F1063" s="88" t="inlineStr">
        <is>
          <t>Action</t>
        </is>
      </c>
      <c r="G1063" s="110" t="n"/>
      <c r="H1063" s="115" t="inlineStr">
        <is>
          <t>Netflix</t>
        </is>
      </c>
      <c r="I1063" s="89" t="inlineStr">
        <is>
          <t>Netflix</t>
        </is>
      </c>
      <c r="J1063" s="90" t="n">
        <v>2024</v>
      </c>
      <c r="K1063" s="34">
        <f>ROW(K1063)-1</f>
        <v/>
      </c>
      <c r="L1063" s="91"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M1063" s="34" t="inlineStr">
        <is>
          <t>A young woman's marriage to a charming prince turns into a fierce fight for survival when she's offered up as a sacrifice to a fire-breathing dragon.</t>
        </is>
      </c>
      <c r="N1063" s="34" t="inlineStr">
        <is>
          <t>https://image.tmdb.org/t/p/w500/sMp34cNKjIb18UBOCoAv4DpCxwY.jpg</t>
        </is>
      </c>
      <c r="O1063" s="34" t="inlineStr">
        <is>
          <t>Millie Bobby Brown, Ray Winstone, Angela Bassett, Brooke Carter, Nick Robinson, Robin Wright, Milo Twomey, Nicole Joseph</t>
        </is>
      </c>
      <c r="P1063" s="34" t="inlineStr">
        <is>
          <t>Juan Carlos Fresnadillo</t>
        </is>
      </c>
      <c r="Q1063" s="50" t="inlineStr">
        <is>
          <t>[{"Source": "Internet Movie Database", "Value": "6.1/10"}, {"Source": "Rotten Tomatoes", "Value": "56%"}, {"Source": "Metacritic", "Value": "46/100"}]</t>
        </is>
      </c>
      <c r="R1063" s="34" t="inlineStr">
        <is>
          <t>5,000</t>
        </is>
      </c>
      <c r="S1063" s="34" t="inlineStr">
        <is>
          <t>PG-13</t>
        </is>
      </c>
      <c r="T1063" s="34" t="inlineStr">
        <is>
          <t>107</t>
        </is>
      </c>
      <c r="U1063" s="34" t="inlineStr">
        <is>
          <t>{"link": "https://www.themoviedb.org/movie/763215-damsel/watch?locale=CA", "flatrate": [{"logo_path": "/pbpMk2JmcoNnQwx5JGpXngfoWtp.jpg", "provider_id": 8, "provider_name": "Netflix", "display_priority": 0}, {"logo_path": "/kICQccvOh8AIBMHGkBXJ047xeHN.jpg", "provider_id": 1796, "provider_name": "Netflix basic with Ads", "display_priority": 110}]}</t>
        </is>
      </c>
      <c r="V1063" s="34" t="inlineStr">
        <is>
          <t>60,000,000</t>
        </is>
      </c>
      <c r="W1063" s="34" t="n">
        <v>763215</v>
      </c>
      <c r="X1063" s="34" t="inlineStr">
        <is>
          <t>[634492, 1019420, 624091, 359410, 1127166, 1022690, 932420, 848538, 693134, 969492, 1125311, 1011985, 461130, 934632, 792307, 1096197, 1046090, 1248795, 636706, 967847]</t>
        </is>
      </c>
      <c r="Y1063" s="34" t="inlineStr">
        <is>
          <t>56%</t>
        </is>
      </c>
      <c r="Z1063" s="34" t="inlineStr">
        <is>
          <t>6.1/10</t>
        </is>
      </c>
      <c r="AA1063" s="34" t="inlineStr">
        <is>
          <t>46/100</t>
        </is>
      </c>
      <c r="AB1063" s="34" t="inlineStr">
        <is>
          <t>https://www.youtube.com/embed/iM150ZWovZM</t>
        </is>
      </c>
      <c r="AC1063" s="46" t="n">
        <v>1731215633548</v>
      </c>
    </row>
    <row r="1064" ht="14.25" customHeight="1" s="130">
      <c r="A1064" s="85" t="inlineStr">
        <is>
          <t>Police Academy 2: Their First Assignment</t>
        </is>
      </c>
      <c r="B1064" s="86" t="n">
        <v>38</v>
      </c>
      <c r="C1064" s="109" t="inlineStr">
        <is>
          <t>Police Academy</t>
        </is>
      </c>
      <c r="D1064" s="47" t="n"/>
      <c r="E1064" s="87" t="inlineStr">
        <is>
          <t>Comedy</t>
        </is>
      </c>
      <c r="F1064" s="88" t="n"/>
      <c r="G1064" s="110" t="n"/>
      <c r="H1064" s="115" t="n"/>
      <c r="I1064" s="89" t="inlineStr">
        <is>
          <t>Warner Bros.</t>
        </is>
      </c>
      <c r="J1064" s="90" t="n">
        <v>1985</v>
      </c>
      <c r="K1064" s="34">
        <f>ROW(K1064)-1</f>
        <v/>
      </c>
      <c r="L1064" s="91" t="inlineStr">
        <is>
          <t>A large step down from the first one. Not much of a story, more of a series of slightly related scenes. The gags are hit or miss, mostly miss this time around. Starts out with a fun opening scene, but then they replay the same formula as the first to diminishing results. Just not very funny, and lost my interest around halfway through.</t>
        </is>
      </c>
      <c r="M1064" s="116" t="inlineStr">
        <is>
          <t>Officer Carey Mahoney and his cohorts have finally graduated from the Police Academy and are about to hit the streets on their first assignment. Question is, are they ready to do battle with a band of graffiti-tagging terrorists? Time will tell, but don't sell short this cheerful band of doltish boys in blue.</t>
        </is>
      </c>
      <c r="N1064" s="102" t="inlineStr">
        <is>
          <t>https://image.tmdb.org/t/p/w500/cIyvBInW2aGms0zyV9Pgwp9UPJ4.jpg</t>
        </is>
      </c>
      <c r="O1064" s="93" t="inlineStr">
        <is>
          <t>Steve Guttenberg, Bubba Smith, David Graf, Michael Winslow, Bruce Mahler, Marion Ramsey, Colleen Camp, Howard Hesseman</t>
        </is>
      </c>
      <c r="P1064" s="94" t="inlineStr">
        <is>
          <t>Jerry Paris</t>
        </is>
      </c>
      <c r="Q1064" s="103" t="inlineStr">
        <is>
          <t>[{"Source": "Internet Movie Database", "Value": "5.8/10"}, {"Source": "Rotten Tomatoes", "Value": "32%"}, {"Source": "Metacritic", "Value": "39/100"}]</t>
        </is>
      </c>
      <c r="R1064" s="104" t="inlineStr">
        <is>
          <t>55,600,000</t>
        </is>
      </c>
      <c r="S1064" s="105" t="inlineStr">
        <is>
          <t>PG-13</t>
        </is>
      </c>
      <c r="T1064" s="106" t="inlineStr">
        <is>
          <t>87</t>
        </is>
      </c>
      <c r="U1064" s="117" t="inlineStr">
        <is>
          <t>{"link": "https://www.themoviedb.org/movie/10157-police-academy-2-their-first-assignment/watch?locale=CA",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1064" s="107" t="inlineStr">
        <is>
          <t>7,600,000</t>
        </is>
      </c>
      <c r="W1064" s="34" t="n">
        <v>10157</v>
      </c>
      <c r="X1064" s="34" t="inlineStr">
        <is>
          <t>[12118, 9336, 10587, 14370, 11825, 29751, 5237, 1793, 25087, 18437, 1086567, 540685, 88508, 177288, 30735, 230574, 128288, 11895, 8992, 20766]</t>
        </is>
      </c>
      <c r="Y1064" s="34" t="inlineStr">
        <is>
          <t>32%</t>
        </is>
      </c>
      <c r="Z1064" s="34" t="inlineStr">
        <is>
          <t>5.8/10</t>
        </is>
      </c>
      <c r="AA1064" s="34" t="inlineStr">
        <is>
          <t>39/100</t>
        </is>
      </c>
      <c r="AB1064" s="34" t="inlineStr">
        <is>
          <t>https://www.youtube.com/embed/K_pccyu6ipY</t>
        </is>
      </c>
      <c r="AC1064" s="46" t="inlineStr">
        <is>
          <t>1736126047901</t>
        </is>
      </c>
    </row>
    <row r="1065" ht="14.25" customHeight="1" s="130">
      <c r="A1065" s="85" t="inlineStr">
        <is>
          <t>Thor: Love and Thunder</t>
        </is>
      </c>
      <c r="B1065" s="86" t="n">
        <v>38</v>
      </c>
      <c r="C1065" s="109" t="inlineStr">
        <is>
          <t>Marvel</t>
        </is>
      </c>
      <c r="D1065" s="47" t="inlineStr">
        <is>
          <t>MCU</t>
        </is>
      </c>
      <c r="E1065" s="87" t="inlineStr">
        <is>
          <t>Comic Book</t>
        </is>
      </c>
      <c r="F1065" s="88" t="n"/>
      <c r="G1065" s="110" t="n"/>
      <c r="H1065" s="115" t="n"/>
      <c r="I1065" s="89" t="inlineStr">
        <is>
          <t>Disney</t>
        </is>
      </c>
      <c r="J1065" s="90" t="n">
        <v>2022</v>
      </c>
      <c r="K1065" s="34">
        <f>ROW(K1065)-1</f>
        <v/>
      </c>
      <c r="L1065" s="91" t="n"/>
      <c r="M1065" s="48"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N1065" s="37" t="inlineStr">
        <is>
          <t>https://image.tmdb.org/t/p/w500/pIkRyD18kl4FhoCNQuWxWu5cBLM.jpg</t>
        </is>
      </c>
      <c r="O1065" s="38" t="inlineStr">
        <is>
          <t>Chris Hemsworth, Natalie Portman, Christian Bale, Tessa Thompson, Taika Waititi, Jaimie Alexander, Russell Crowe, Chris Pratt</t>
        </is>
      </c>
      <c r="P1065" s="39" t="inlineStr">
        <is>
          <t>Taika Waititi</t>
        </is>
      </c>
      <c r="Q1065" s="40" t="inlineStr">
        <is>
          <t>[{"Source": "Internet Movie Database", "Value": "6.2/10"}, {"Source": "Rotten Tomatoes", "Value": "63%"}, {"Source": "Metacritic", "Value": "57/100"}]</t>
        </is>
      </c>
      <c r="R1065" s="41" t="inlineStr">
        <is>
          <t>760,900,000</t>
        </is>
      </c>
      <c r="S1065" s="42" t="inlineStr">
        <is>
          <t>PG-13</t>
        </is>
      </c>
      <c r="T1065" s="43" t="inlineStr">
        <is>
          <t>119</t>
        </is>
      </c>
      <c r="U1065" s="59" t="inlineStr">
        <is>
          <t>{"link": "https://www.themoviedb.org/movie/616037-thor-love-and-thunder/watch?locale=CA",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5" s="45" t="inlineStr">
        <is>
          <t>250,000,000</t>
        </is>
      </c>
      <c r="W1065" s="34" t="n">
        <v>616037</v>
      </c>
      <c r="X1065" s="34" t="inlineStr">
        <is>
          <t>[453395, 507086, 438148, 718930, 766507, 361743, 718789, 894205, 539681, 629176, 610150, 505642, 532639, 284053, 762504, 614934, 725201, 756999, 634649, 10195]</t>
        </is>
      </c>
      <c r="Y1065" s="34" t="inlineStr">
        <is>
          <t>63%</t>
        </is>
      </c>
      <c r="Z1065" s="34" t="inlineStr">
        <is>
          <t>6.2/10</t>
        </is>
      </c>
      <c r="AA1065" s="34" t="inlineStr">
        <is>
          <t>57/100</t>
        </is>
      </c>
      <c r="AB1065" s="34" t="inlineStr">
        <is>
          <t>https://www.youtube.com/embed/Go8nTmfrQd8</t>
        </is>
      </c>
      <c r="AC1065" s="46" t="n">
        <v>1731215633548</v>
      </c>
    </row>
    <row r="1066" ht="14.25" customHeight="1" s="130">
      <c r="A1066" s="85" t="inlineStr">
        <is>
          <t>Rumble</t>
        </is>
      </c>
      <c r="B1066" s="86" t="n">
        <v>38</v>
      </c>
      <c r="C1066" s="109" t="n"/>
      <c r="D1066" s="47" t="n"/>
      <c r="E1066" s="87" t="inlineStr">
        <is>
          <t>Animated</t>
        </is>
      </c>
      <c r="F1066" s="88" t="n"/>
      <c r="G1066" s="110" t="n"/>
      <c r="H1066" s="115" t="inlineStr">
        <is>
          <t>Paramount+</t>
        </is>
      </c>
      <c r="I1066" s="89" t="inlineStr">
        <is>
          <t>Paramount Pictures</t>
        </is>
      </c>
      <c r="J1066" s="90" t="n">
        <v>2021</v>
      </c>
      <c r="K1066" s="34">
        <f>ROW(K1066)-1</f>
        <v/>
      </c>
      <c r="L1066" s="91" t="inlineStr">
        <is>
          <t>Doesn't bring a lot to the table other than watching animated monsters fight. Weak and predictable script, and the human animation doesn't look great.</t>
        </is>
      </c>
      <c r="M1066" s="36" t="inlineStr">
        <is>
          <t>In a world where monster wrestling is a global sport and monsters are superstar athletes, teenage Winnie seeks to follow in her father’s footsteps by coaching a loveable underdog monster into a champion.</t>
        </is>
      </c>
      <c r="N1066" s="37" t="inlineStr">
        <is>
          <t>https://image.tmdb.org/t/p/w500/fL7rh6Mzx87MbVl2aI4sYtxfhO5.jpg</t>
        </is>
      </c>
      <c r="O1066" s="38" t="inlineStr">
        <is>
          <t>Will Arnett, Geraldine Viswanathan, Stephen A. Smith, Terry Crews, Jimmy Tatro, Joe Anoa'i, Rebecca Quin, Tony Danza</t>
        </is>
      </c>
      <c r="P1066" s="39" t="inlineStr">
        <is>
          <t>Hamish Grieve</t>
        </is>
      </c>
      <c r="Q1066" s="40" t="inlineStr">
        <is>
          <t>[{"Source": "Internet Movie Database", "Value": "5.9/10"}, {"Source": "Rotten Tomatoes", "Value": "47%"}, {"Source": "Metacritic", "Value": "48/100"}]</t>
        </is>
      </c>
      <c r="R1066" s="72" t="inlineStr">
        <is>
          <t>0</t>
        </is>
      </c>
      <c r="S1066" s="42" t="inlineStr">
        <is>
          <t>PG</t>
        </is>
      </c>
      <c r="T1066" s="43" t="inlineStr">
        <is>
          <t>95</t>
        </is>
      </c>
      <c r="U1066" s="44" t="inlineStr">
        <is>
          <t>{"link": "https://www.themoviedb.org/movie/598331-rumble/watch?locale=CA",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1066" s="75" t="inlineStr">
        <is>
          <t>0</t>
        </is>
      </c>
      <c r="W1066" s="34" t="n">
        <v>598331</v>
      </c>
      <c r="X1066" s="34" t="inlineStr">
        <is>
          <t>[965244, 840526, 347701, 254187, 75421, 159860, 434119, 979296, 881211, 375107, 564145, 649928, 97659, 11347, 85621, 635389, 587562, 527400, 41517, 765172]</t>
        </is>
      </c>
      <c r="Y1066" s="34" t="inlineStr">
        <is>
          <t>47%</t>
        </is>
      </c>
      <c r="Z1066" s="34" t="inlineStr">
        <is>
          <t>5.9/10</t>
        </is>
      </c>
      <c r="AA1066" s="34" t="inlineStr">
        <is>
          <t>48/100</t>
        </is>
      </c>
      <c r="AB1066" s="34" t="inlineStr">
        <is>
          <t>https://www.youtube.com/embed/hrkGNaYOv5k</t>
        </is>
      </c>
      <c r="AC1066" s="46" t="n">
        <v>1731215633548</v>
      </c>
    </row>
    <row r="1067" ht="14.25" customHeight="1" s="130">
      <c r="A1067" s="85" t="inlineStr">
        <is>
          <t>White Chicks</t>
        </is>
      </c>
      <c r="B1067" s="86" t="n">
        <v>38</v>
      </c>
      <c r="C1067" s="109" t="n"/>
      <c r="D1067" s="47" t="n"/>
      <c r="E1067" s="87" t="inlineStr">
        <is>
          <t>Comedy</t>
        </is>
      </c>
      <c r="F1067" s="88" t="n"/>
      <c r="G1067" s="110" t="n"/>
      <c r="H1067" s="115" t="n"/>
      <c r="I1067" s="89" t="inlineStr">
        <is>
          <t>Columbia Pictures</t>
        </is>
      </c>
      <c r="J1067" s="90" t="n">
        <v>2004</v>
      </c>
      <c r="K1067" s="34">
        <f>ROW(K1067)-1</f>
        <v/>
      </c>
      <c r="L1067" s="91" t="n"/>
      <c r="M1067" s="34"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N1067" s="34" t="inlineStr">
        <is>
          <t>https://image.tmdb.org/t/p/w500/aHTUpo45qy9QYIOnVITGGqLoVcA.jpg</t>
        </is>
      </c>
      <c r="O1067" s="34" t="inlineStr">
        <is>
          <t>Shawn Wayans, Marlon Wayans, Jaime King, Frankie Faison, Lochlyn Munro, John Heard, Busy Philipps, Terry Crews</t>
        </is>
      </c>
      <c r="P1067" s="34" t="inlineStr">
        <is>
          <t>Keenen Ivory Wayans</t>
        </is>
      </c>
      <c r="Q1067" s="50" t="inlineStr">
        <is>
          <t>[{"Source": "Internet Movie Database", "Value": "5.8/10"}, {"Source": "Rotten Tomatoes", "Value": "15%"}, {"Source": "Metacritic", "Value": "41/100"}]</t>
        </is>
      </c>
      <c r="R1067" s="51" t="inlineStr">
        <is>
          <t>113,100,000</t>
        </is>
      </c>
      <c r="S1067" s="34" t="inlineStr">
        <is>
          <t>PG-13</t>
        </is>
      </c>
      <c r="T1067" s="34" t="inlineStr">
        <is>
          <t>109</t>
        </is>
      </c>
      <c r="U1067" s="34" t="inlineStr">
        <is>
          <t>{"link": "https://www.themoviedb.org/movie/12153-white-chicks/watch?locale=CA", "free": [{"logo_path": "/j7D006Uy3UWwZ6G0xH6BMgIWTzH.jpg", "provider_id": 212, "provider_name": "Hoopla", "display_priority": 10}],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7" s="51" t="inlineStr">
        <is>
          <t>37,000,000</t>
        </is>
      </c>
      <c r="W1067" s="34" t="n">
        <v>12153</v>
      </c>
      <c r="X1067" s="34" t="inlineStr">
        <is>
          <t>[9072, 9600, 117251, 11852, 13368, 11045, 11090, 9757, 22787, 11804, 28597, 9557, 324325, 582570, 10330, 4248, 4247, 9472, 2294, 279641]</t>
        </is>
      </c>
      <c r="Y1067" s="34" t="inlineStr">
        <is>
          <t>15%</t>
        </is>
      </c>
      <c r="Z1067" s="34" t="inlineStr">
        <is>
          <t>5.8/10</t>
        </is>
      </c>
      <c r="AA1067" s="34" t="inlineStr">
        <is>
          <t>41/100</t>
        </is>
      </c>
      <c r="AB1067" s="34" t="inlineStr">
        <is>
          <t>https://www.youtube.com/embed/aeVkbNka9HM</t>
        </is>
      </c>
      <c r="AC1067" s="46" t="n">
        <v>1731215633548</v>
      </c>
    </row>
    <row r="1068" ht="14.25" customHeight="1" s="130">
      <c r="A1068" s="85" t="inlineStr">
        <is>
          <t>Fools Rush In</t>
        </is>
      </c>
      <c r="B1068" s="86" t="n">
        <v>38</v>
      </c>
      <c r="C1068" s="109" t="n"/>
      <c r="D1068" s="47" t="n"/>
      <c r="E1068" s="87" t="inlineStr">
        <is>
          <t>RomCom</t>
        </is>
      </c>
      <c r="F1068" s="88" t="n"/>
      <c r="G1068" s="110" t="n"/>
      <c r="H1068" s="115" t="n"/>
      <c r="I1068" s="89" t="inlineStr">
        <is>
          <t>Columbia Pictures</t>
        </is>
      </c>
      <c r="J1068" s="90" t="n">
        <v>1997</v>
      </c>
      <c r="K1068" s="34">
        <f>ROW(K1068)-1</f>
        <v/>
      </c>
      <c r="L1068" s="91"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M1068" s="36" t="inlineStr">
        <is>
          <t>After a one night stand with Alex, Isabel realizes that she is pregnant and they decide to get married. However, along with the marriage comes compromise of one's own cultural traditions.</t>
        </is>
      </c>
      <c r="N1068" s="37" t="inlineStr">
        <is>
          <t>https://image.tmdb.org/t/p/w500/tcRaMjWoF8K7h1LqOH7FOOLRQ3e.jpg</t>
        </is>
      </c>
      <c r="O1068" s="38" t="inlineStr">
        <is>
          <t>Matthew Perry, Salma Hayek Pinault, Jon Tenney, Carlos Gómez, Tomas Milian, Siobhan Fallon Hogan, John Bennett Perry, Stanley DeSantis</t>
        </is>
      </c>
      <c r="P1068" s="39" t="inlineStr">
        <is>
          <t>Andy Tennant</t>
        </is>
      </c>
      <c r="Q1068" s="40" t="inlineStr">
        <is>
          <t>[{"Source": "Internet Movie Database", "Value": "6.1/10"}, {"Source": "Rotten Tomatoes", "Value": "31%"}, {"Source": "Metacritic", "Value": "37/100"}]</t>
        </is>
      </c>
      <c r="R1068" s="41" t="inlineStr">
        <is>
          <t>42,000,000</t>
        </is>
      </c>
      <c r="S1068" s="42" t="inlineStr">
        <is>
          <t>PG-13</t>
        </is>
      </c>
      <c r="T1068" s="43" t="inlineStr">
        <is>
          <t>109</t>
        </is>
      </c>
      <c r="U1068" s="44" t="inlineStr">
        <is>
          <t>{"link": "https://www.themoviedb.org/movie/1968-fools-rush-in/watch?locale=CA",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108}]}</t>
        </is>
      </c>
      <c r="V1068" s="45" t="inlineStr">
        <is>
          <t>20,000,000</t>
        </is>
      </c>
      <c r="W1068" s="34" t="n">
        <v>1968</v>
      </c>
      <c r="X1068" s="34" t="inlineStr">
        <is>
          <t>[10563, 520789, 76340, 732693, 18205, 8199, 75880, 12616, 68167, 20423, 10296, 1610, 441728, 47599, 1978, 8866, 308024, 236, 10571, 9446]</t>
        </is>
      </c>
      <c r="Y1068" s="34" t="inlineStr">
        <is>
          <t>31%</t>
        </is>
      </c>
      <c r="Z1068" s="34" t="inlineStr">
        <is>
          <t>6.1/10</t>
        </is>
      </c>
      <c r="AA1068" s="34" t="inlineStr">
        <is>
          <t>37/100</t>
        </is>
      </c>
      <c r="AB1068" s="34" t="inlineStr">
        <is>
          <t>https://www.youtube.com/embed/hLKa24D1KUk</t>
        </is>
      </c>
      <c r="AC1068" s="46" t="n">
        <v>1731215633548</v>
      </c>
    </row>
    <row r="1069" ht="14.25" customHeight="1" s="130">
      <c r="A1069" s="85" t="inlineStr">
        <is>
          <t>Diary of A Wimpy Kid: Rodrick Rules</t>
        </is>
      </c>
      <c r="B1069" s="86" t="n">
        <v>38</v>
      </c>
      <c r="C1069" s="109" t="inlineStr">
        <is>
          <t>Diary of a Wimpy Kid</t>
        </is>
      </c>
      <c r="D1069" s="47" t="n"/>
      <c r="E1069" s="87" t="inlineStr">
        <is>
          <t>Animated</t>
        </is>
      </c>
      <c r="F1069" s="88" t="n"/>
      <c r="G1069" s="110" t="n"/>
      <c r="H1069" s="115" t="inlineStr">
        <is>
          <t>Disney+</t>
        </is>
      </c>
      <c r="I1069" s="89" t="inlineStr">
        <is>
          <t>20th Century Studios</t>
        </is>
      </c>
      <c r="J1069" s="90" t="n">
        <v>2022</v>
      </c>
      <c r="K1069" s="34">
        <f>ROW(K1069)-1</f>
        <v/>
      </c>
      <c r="L1069" s="91" t="inlineStr">
        <is>
          <t>Rodrick Rules still suffers from the same faults as the first movie, but is a slight improvement as Greg seems less sociopathic than before. This could, however, just be due to less of the innocent Rowley character to contrast him</t>
        </is>
      </c>
      <c r="M1069" s="36" t="inlineStr">
        <is>
          <t>A new school year, his brother Rodrick teases him over and over and over and over again. Will Greg manage to get along with him? Or will a secret ruin everything?</t>
        </is>
      </c>
      <c r="N1069" s="37" t="inlineStr">
        <is>
          <t>https://image.tmdb.org/t/p/w500/iW6ixzkrvdrcxk0umiLZMtlSl9L.jpg</t>
        </is>
      </c>
      <c r="O1069" s="38" t="inlineStr">
        <is>
          <t>Brady Noon, Hunter Dillon, Ethan William Childress, Erica Cerra, Chris Diamantopoulos, Ed Asner, Gracen Newton, Christian Convery</t>
        </is>
      </c>
      <c r="P1069" s="39" t="inlineStr">
        <is>
          <t>Luke Cormican, Gino Nichele</t>
        </is>
      </c>
      <c r="Q1069" s="40" t="inlineStr">
        <is>
          <t>[{"Source": "Internet Movie Database", "Value": "5.1/10"}, {"Source": "Rotten Tomatoes", "Value": "56%"}]</t>
        </is>
      </c>
      <c r="R1069" s="72" t="inlineStr">
        <is>
          <t>0</t>
        </is>
      </c>
      <c r="S1069" s="42" t="inlineStr">
        <is>
          <t>PG</t>
        </is>
      </c>
      <c r="T1069" s="43" t="inlineStr">
        <is>
          <t>74</t>
        </is>
      </c>
      <c r="U1069" s="44" t="inlineStr">
        <is>
          <t>{"link": "https://www.themoviedb.org/movie/897192-diary-of-a-wimpy-kid-rodrick-rules/watch?locale=CA", "flatrate": [{"logo_path": "/97yvRBw1GzX7fXprcF80er19ot.jpg", "provider_id": 337, "provider_name": "Disney Plus", "display_priority": 1}]}</t>
        </is>
      </c>
      <c r="V1069" s="75" t="inlineStr">
        <is>
          <t>0</t>
        </is>
      </c>
      <c r="W1069" s="34" t="n">
        <v>897192</v>
      </c>
      <c r="X1069" s="34" t="inlineStr">
        <is>
          <t>[774741, 1005031, 856245, 543727, 25842, 4226, 1000938, 1123093, 379686, 1026624, 417830, 1010821, 111332, 381289, 420808, 17979, 1585, 838240, 529203, 961484]</t>
        </is>
      </c>
      <c r="Y1069" s="34" t="inlineStr">
        <is>
          <t>56%</t>
        </is>
      </c>
      <c r="Z1069" s="34" t="inlineStr">
        <is>
          <t>5.1/10</t>
        </is>
      </c>
      <c r="AA1069" s="34" t="inlineStr">
        <is>
          <t>N/A</t>
        </is>
      </c>
      <c r="AB1069" s="63" t="inlineStr"/>
      <c r="AC1069" s="46" t="n">
        <v>1731215633548</v>
      </c>
    </row>
    <row r="1070" ht="14.25" customHeight="1" s="130">
      <c r="A1070" s="85" t="inlineStr">
        <is>
          <t>Escape From L.A.</t>
        </is>
      </c>
      <c r="B1070" s="86" t="n">
        <v>38</v>
      </c>
      <c r="C1070" s="109" t="inlineStr">
        <is>
          <t>Escape From Series</t>
        </is>
      </c>
      <c r="D1070" s="47" t="n"/>
      <c r="E1070" s="87" t="inlineStr">
        <is>
          <t>Sci-Fi</t>
        </is>
      </c>
      <c r="F1070" s="88" t="inlineStr">
        <is>
          <t>Action</t>
        </is>
      </c>
      <c r="G1070" s="110" t="n"/>
      <c r="H1070" s="115" t="n"/>
      <c r="I1070" s="89" t="inlineStr">
        <is>
          <t>Paramount Pictures</t>
        </is>
      </c>
      <c r="J1070" s="90" t="n">
        <v>1996</v>
      </c>
      <c r="K1070" s="34">
        <f>ROW(K1070)-1</f>
        <v/>
      </c>
      <c r="L1070" s="91"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M1070" s="36" t="inlineStr">
        <is>
          <t>Into the 9.6-quaked Los Angeles of 2013 comes Snake Plissken. His job: wade through L.A.'s ruined landmarks to retrieve a doomsday device.</t>
        </is>
      </c>
      <c r="N1070" s="37" t="inlineStr">
        <is>
          <t>https://image.tmdb.org/t/p/w500/3L9lL2eUsmLNNfENPwNOc82Hzpw.jpg</t>
        </is>
      </c>
      <c r="O1070" s="38" t="inlineStr">
        <is>
          <t>Kurt Russell, Stacy Keach, Steve Buscemi, A.J. Langer, Bruce Campbell, Pam Grier, Peter Fonda, Georges Corraface</t>
        </is>
      </c>
      <c r="P1070" s="39" t="inlineStr">
        <is>
          <t>John Carpenter</t>
        </is>
      </c>
      <c r="Q1070" s="40" t="inlineStr">
        <is>
          <t>[{"Source": "Internet Movie Database", "Value": "5.7/10"}, {"Source": "Rotten Tomatoes", "Value": "54%"}, {"Source": "Metacritic", "Value": "54/100"}]</t>
        </is>
      </c>
      <c r="R1070" s="41" t="inlineStr">
        <is>
          <t>42,277,365</t>
        </is>
      </c>
      <c r="S1070" s="42" t="inlineStr">
        <is>
          <t>R</t>
        </is>
      </c>
      <c r="T1070" s="43" t="inlineStr">
        <is>
          <t>101</t>
        </is>
      </c>
      <c r="U1070" s="44" t="inlineStr">
        <is>
          <t>{"link": "https://www.themoviedb.org/movie/10061-escape-from-l-a/watch?locale=CA",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0" s="45" t="inlineStr">
        <is>
          <t>50,000,000</t>
        </is>
      </c>
      <c r="W1070" s="34" t="n">
        <v>10061</v>
      </c>
      <c r="X1070" s="34" t="inlineStr">
        <is>
          <t>[1103, 790, 2654, 453356, 38980, 60216, 56980, 17285, 22076, 66775, 36983, 34734, 83310, 69056, 99313, 26178, 14677, 12122, 9566, 316776]</t>
        </is>
      </c>
      <c r="Y1070" s="34" t="inlineStr">
        <is>
          <t>54%</t>
        </is>
      </c>
      <c r="Z1070" s="34" t="inlineStr">
        <is>
          <t>5.7/10</t>
        </is>
      </c>
      <c r="AA1070" s="34" t="inlineStr">
        <is>
          <t>54/100</t>
        </is>
      </c>
      <c r="AB1070" s="34" t="inlineStr">
        <is>
          <t>https://www.youtube.com/embed/EMvoxhtPXXA</t>
        </is>
      </c>
      <c r="AC1070" s="46" t="n">
        <v>1731215633548</v>
      </c>
    </row>
    <row r="1071" ht="14.25" customHeight="1" s="130">
      <c r="A1071" s="85" t="inlineStr">
        <is>
          <t>Joker: Folie a Deux</t>
        </is>
      </c>
      <c r="B1071" s="86" t="n">
        <v>38</v>
      </c>
      <c r="C1071" s="109" t="inlineStr">
        <is>
          <t>DC</t>
        </is>
      </c>
      <c r="D1071" s="47" t="inlineStr">
        <is>
          <t>Non-DCEU</t>
        </is>
      </c>
      <c r="E1071" s="87" t="inlineStr">
        <is>
          <t>Comic Book</t>
        </is>
      </c>
      <c r="F1071" s="88" t="n"/>
      <c r="G1071" s="110" t="n"/>
      <c r="H1071" s="115" t="n"/>
      <c r="I1071" s="89" t="inlineStr">
        <is>
          <t>Warner Bros.</t>
        </is>
      </c>
      <c r="J1071" s="90" t="n">
        <v>2024</v>
      </c>
      <c r="K1071" s="34">
        <f>ROW(K1071)-1</f>
        <v/>
      </c>
      <c r="L1071" s="91"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M1071" s="34" t="inlineStr">
        <is>
          <t>While struggling with his dual identity, Arthur Fleck not only stumbles upon true love, but also finds the music that's always been inside him.</t>
        </is>
      </c>
      <c r="N1071" s="34" t="inlineStr">
        <is>
          <t>https://image.tmdb.org/t/p/w500/aciP8Km0waTLXEYf5ybFK5CSUxl.jpg</t>
        </is>
      </c>
      <c r="O1071" s="34" t="inlineStr">
        <is>
          <t>Joaquin Phoenix, Lady Gaga, Brendan Gleeson, Catherine Keener, Zazie Beetz, Steve Coogan, Harry Lawtey, Leigh Gill</t>
        </is>
      </c>
      <c r="P1071" s="34" t="inlineStr">
        <is>
          <t>Todd Phillips</t>
        </is>
      </c>
      <c r="Q1071" s="34" t="inlineStr">
        <is>
          <t>[{"Source": "Internet Movie Database", "Value": "5.3/10"}, {"Source": "Rotten Tomatoes", "Value": "32%"}]</t>
        </is>
      </c>
      <c r="R1071" s="34" t="inlineStr">
        <is>
          <t>206,400,287</t>
        </is>
      </c>
      <c r="S1071" s="34" t="inlineStr">
        <is>
          <t>R</t>
        </is>
      </c>
      <c r="T1071" s="34" t="inlineStr">
        <is>
          <t>138</t>
        </is>
      </c>
      <c r="U1071" s="34" t="inlineStr">
        <is>
          <t>{"link": "https://www.themoviedb.org/movie/889737-joker-folie-a-deux/watch?locale=CA",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071" s="34" t="inlineStr">
        <is>
          <t>195,000,000</t>
        </is>
      </c>
      <c r="W1071" s="34" t="n">
        <v>889737</v>
      </c>
      <c r="X1071" s="34" t="inlineStr">
        <is>
          <t>[1114513, 592831, 1125510, 1147400, 1109255, 1286889, 1182047, 933260, 1184918, 1151244, 959604, 877817, 1313738, 1120911, 1052280, 1244492, 1034541, 832964, 1100782, 1118031]</t>
        </is>
      </c>
      <c r="Y1071" s="34" t="inlineStr">
        <is>
          <t>32%</t>
        </is>
      </c>
      <c r="Z1071" s="34" t="inlineStr">
        <is>
          <t>5.3/10</t>
        </is>
      </c>
      <c r="AA1071" s="34" t="inlineStr">
        <is>
          <t>N/A</t>
        </is>
      </c>
      <c r="AB1071" s="34" t="inlineStr">
        <is>
          <t>https://www.youtube.com/embed/fiqqAI0e4Nc</t>
        </is>
      </c>
      <c r="AC1071" s="46" t="n">
        <v>1731215633548</v>
      </c>
    </row>
    <row r="1072" ht="14.25" customHeight="1" s="130">
      <c r="A1072" s="85" t="inlineStr">
        <is>
          <t>Peter Pan &amp; Wendy</t>
        </is>
      </c>
      <c r="B1072" s="86" t="n">
        <v>38</v>
      </c>
      <c r="C1072" s="109" t="inlineStr">
        <is>
          <t>Disney Live Action</t>
        </is>
      </c>
      <c r="D1072" s="47" t="inlineStr">
        <is>
          <t>Disney Live Action Remake</t>
        </is>
      </c>
      <c r="E1072" s="87" t="inlineStr">
        <is>
          <t>Fantasy</t>
        </is>
      </c>
      <c r="F1072" s="88" t="inlineStr">
        <is>
          <t>Adventure</t>
        </is>
      </c>
      <c r="G1072" s="110" t="n"/>
      <c r="H1072" s="115" t="inlineStr">
        <is>
          <t>Disney+</t>
        </is>
      </c>
      <c r="I1072" s="89" t="inlineStr">
        <is>
          <t>Disney</t>
        </is>
      </c>
      <c r="J1072" s="90" t="n">
        <v>2023</v>
      </c>
      <c r="K1072" s="34">
        <f>ROW(K1072)-1</f>
        <v/>
      </c>
      <c r="L1072" s="91"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M1072" s="34"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N1072" s="34" t="inlineStr">
        <is>
          <t>https://image.tmdb.org/t/p/w500/9NXAlFEE7WDssbXSMgdacsUD58Y.jpg</t>
        </is>
      </c>
      <c r="O1072" s="34" t="inlineStr">
        <is>
          <t>Alexander Molony, Ever Anderson, Jude Law, Alyssa Wapanatâhk, Jim Gaffigan, Joshua Blue Pickering, Jacobi Jupe, Molly Parker</t>
        </is>
      </c>
      <c r="P1072" s="34" t="inlineStr">
        <is>
          <t>David Lowery</t>
        </is>
      </c>
      <c r="Q1072" s="50" t="inlineStr">
        <is>
          <t>[{"Source": "Internet Movie Database", "Value": "4.4/10"}, {"Source": "Rotten Tomatoes", "Value": "65%"}, {"Source": "Metacritic", "Value": "61/100"}]</t>
        </is>
      </c>
      <c r="R1072" s="34" t="inlineStr">
        <is>
          <t>0</t>
        </is>
      </c>
      <c r="S1072" s="34" t="inlineStr">
        <is>
          <t>PG</t>
        </is>
      </c>
      <c r="T1072" s="34" t="inlineStr">
        <is>
          <t>106</t>
        </is>
      </c>
      <c r="U1072" s="34" t="inlineStr">
        <is>
          <t>{"link": "https://www.themoviedb.org/movie/420808-peter-pan-wendy/watch?locale=CA", "flatrate": [{"logo_path": "/97yvRBw1GzX7fXprcF80er19ot.jpg", "provider_id": 337, "provider_name": "Disney Plus", "display_priority": 1}]}</t>
        </is>
      </c>
      <c r="V1072" s="34" t="inlineStr">
        <is>
          <t>0</t>
        </is>
      </c>
      <c r="W1072" s="34" t="n">
        <v>420808</v>
      </c>
      <c r="X1072" s="34" t="inlineStr">
        <is>
          <t>[603206, 1111140, 848466, 916386, 1028556, 1105803, 63057, 885298, 29903, 863530, 1091799, 657072, 1029965, 1060320, 821890, 493529, 958487, 58187, 447365, 876969]</t>
        </is>
      </c>
      <c r="Y1072" s="34" t="inlineStr">
        <is>
          <t>65%</t>
        </is>
      </c>
      <c r="Z1072" s="34" t="inlineStr">
        <is>
          <t>4.4/10</t>
        </is>
      </c>
      <c r="AA1072" s="34" t="inlineStr">
        <is>
          <t>61/100</t>
        </is>
      </c>
      <c r="AB1072" s="34" t="inlineStr">
        <is>
          <t>https://www.youtube.com/embed/p-5sVX7MRj8</t>
        </is>
      </c>
      <c r="AC1072" s="46" t="n">
        <v>1731215633548</v>
      </c>
    </row>
    <row r="1073" ht="14.25" customHeight="1" s="130">
      <c r="A1073" s="85" t="inlineStr">
        <is>
          <t>Don't Worry Darling</t>
        </is>
      </c>
      <c r="B1073" s="86" t="n">
        <v>38</v>
      </c>
      <c r="C1073" s="109" t="n"/>
      <c r="D1073" s="47" t="n"/>
      <c r="E1073" s="87" t="inlineStr">
        <is>
          <t>Horror</t>
        </is>
      </c>
      <c r="F1073" s="88" t="inlineStr">
        <is>
          <t>Thriller</t>
        </is>
      </c>
      <c r="G1073" s="110" t="n"/>
      <c r="H1073" s="115" t="n"/>
      <c r="I1073" s="89" t="inlineStr">
        <is>
          <t>Warner Bros.</t>
        </is>
      </c>
      <c r="J1073" s="90" t="n">
        <v>2022</v>
      </c>
      <c r="K1073" s="34">
        <f>ROW(K1073)-1</f>
        <v/>
      </c>
      <c r="L1073" s="91" t="n"/>
      <c r="M1073" s="34"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N1073" s="34" t="inlineStr">
        <is>
          <t>https://image.tmdb.org/t/p/w500/wjAJWfuE5OQm5zerlOAbTxdHFMV.jpg</t>
        </is>
      </c>
      <c r="O1073" s="34" t="inlineStr">
        <is>
          <t>Florence Pugh, Harry Styles, Chris Pine, Olivia Wilde, Gemma Chan, KiKi Layne, Nick Kroll, Kate Berlant</t>
        </is>
      </c>
      <c r="P1073" s="34" t="inlineStr">
        <is>
          <t>Olivia Wilde</t>
        </is>
      </c>
      <c r="Q1073" s="50" t="inlineStr">
        <is>
          <t>[{"Source": "Internet Movie Database", "Value": "6.3/10"}, {"Source": "Rotten Tomatoes", "Value": "38%"}, {"Source": "Metacritic", "Value": "48/100"}]</t>
        </is>
      </c>
      <c r="R1073" s="51" t="inlineStr">
        <is>
          <t>86,700,000</t>
        </is>
      </c>
      <c r="S1073" s="34" t="inlineStr">
        <is>
          <t>R</t>
        </is>
      </c>
      <c r="T1073" s="34" t="inlineStr">
        <is>
          <t>123</t>
        </is>
      </c>
      <c r="U1073" s="34" t="inlineStr">
        <is>
          <t>{"link": "https://www.themoviedb.org/movie/619730-don-t-worry-darling/watch?locale=CA",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3" s="51" t="inlineStr">
        <is>
          <t>35,000,000</t>
        </is>
      </c>
      <c r="W1073" s="34" t="n">
        <v>619730</v>
      </c>
      <c r="X1073" s="34" t="inlineStr">
        <is>
          <t>[744114, 301502, 823766, 823951, 913290, 762968, 497828, 800939, 852046, 164558, 21542, 957457, 891636, 960875, 481375, 1006141, 786977, 5951, 501902, 615952]</t>
        </is>
      </c>
      <c r="Y1073" s="34" t="inlineStr">
        <is>
          <t>38%</t>
        </is>
      </c>
      <c r="Z1073" s="34" t="inlineStr">
        <is>
          <t>6.3/10</t>
        </is>
      </c>
      <c r="AA1073" s="34" t="inlineStr">
        <is>
          <t>48/100</t>
        </is>
      </c>
      <c r="AB1073" s="34" t="inlineStr">
        <is>
          <t>https://www.youtube.com/embed/bW9aRVXIwaY</t>
        </is>
      </c>
      <c r="AC1073" s="46" t="n">
        <v>1731215633548</v>
      </c>
    </row>
    <row r="1074" ht="14.25" customHeight="1" s="130">
      <c r="A1074" s="85" t="inlineStr">
        <is>
          <t>Dinosaur</t>
        </is>
      </c>
      <c r="B1074" s="86" t="n">
        <v>38</v>
      </c>
      <c r="C1074" s="109" t="inlineStr">
        <is>
          <t>Disney Animation</t>
        </is>
      </c>
      <c r="D1074" s="47" t="n"/>
      <c r="E1074" s="87" t="inlineStr">
        <is>
          <t>Animated</t>
        </is>
      </c>
      <c r="F1074" s="88" t="n"/>
      <c r="G1074" s="110" t="n"/>
      <c r="H1074" s="115" t="n"/>
      <c r="I1074" s="89" t="inlineStr">
        <is>
          <t>Disney</t>
        </is>
      </c>
      <c r="J1074" s="90" t="n">
        <v>2000</v>
      </c>
      <c r="K1074" s="34">
        <f>ROW(K1074)-1</f>
        <v/>
      </c>
      <c r="L1074" s="91"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M1074" s="34" t="inlineStr">
        <is>
          <t>An orphaned dinosaur raised by lemurs joins an arduous trek to a sancturary after a meteorite shower destroys his family home.</t>
        </is>
      </c>
      <c r="N1074" s="34" t="inlineStr">
        <is>
          <t>https://image.tmdb.org/t/p/w500/rSje3FS7ycJSglowlngjsvDt7vO.jpg</t>
        </is>
      </c>
      <c r="O1074" s="34" t="inlineStr">
        <is>
          <t>D.B. Sweeney, Alfre Woodard, Ossie Davis, Max Casella, Hayden Panettiere, Samuel E. Wright, Julianna Margulies, Peter Siragusa</t>
        </is>
      </c>
      <c r="P1074" s="34" t="inlineStr">
        <is>
          <t>Eric Leighton, Ralph Zondag</t>
        </is>
      </c>
      <c r="Q1074" s="50" t="inlineStr">
        <is>
          <t>[{"Source": "Internet Movie Database", "Value": "6.4/10"}, {"Source": "Rotten Tomatoes", "Value": "65%"}, {"Source": "Metacritic", "Value": "56/100"}]</t>
        </is>
      </c>
      <c r="R1074" s="51" t="inlineStr">
        <is>
          <t>354,248,063</t>
        </is>
      </c>
      <c r="S1074" s="34" t="inlineStr">
        <is>
          <t>PG</t>
        </is>
      </c>
      <c r="T1074" s="34" t="inlineStr">
        <is>
          <t>82</t>
        </is>
      </c>
      <c r="U1074" s="34" t="inlineStr">
        <is>
          <t>{"link": "https://www.themoviedb.org/movie/10567-dinosaur/watch?locale=CA",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4" s="51" t="inlineStr">
        <is>
          <t>127,500,000</t>
        </is>
      </c>
      <c r="W1074" s="34" t="n">
        <v>10567</v>
      </c>
      <c r="X1074" s="34" t="inlineStr">
        <is>
          <t>[49948, 11688, 12144, 226936, 7443, 10865, 10009, 12448, 13700, 88, 15567, 12233, 20760, 20455, 15028, 10473, 12129, 52999, 135, 20343]</t>
        </is>
      </c>
      <c r="Y1074" s="34" t="inlineStr">
        <is>
          <t>65%</t>
        </is>
      </c>
      <c r="Z1074" s="34" t="inlineStr">
        <is>
          <t>6.4/10</t>
        </is>
      </c>
      <c r="AA1074" s="34" t="inlineStr">
        <is>
          <t>56/100</t>
        </is>
      </c>
      <c r="AB1074" s="34" t="inlineStr">
        <is>
          <t>https://www.youtube.com/embed/yrhGIq5o5Yc</t>
        </is>
      </c>
      <c r="AC1074" s="46" t="n">
        <v>1731215633548</v>
      </c>
    </row>
    <row r="1075" ht="14.25" customHeight="1" s="130">
      <c r="A1075" s="85" t="inlineStr">
        <is>
          <t>200 Cigarettes</t>
        </is>
      </c>
      <c r="B1075" s="86" t="n">
        <v>38</v>
      </c>
      <c r="C1075" s="109" t="n"/>
      <c r="D1075" s="47" t="n"/>
      <c r="E1075" s="87" t="inlineStr">
        <is>
          <t>RomCom</t>
        </is>
      </c>
      <c r="F1075" s="88" t="n"/>
      <c r="G1075" s="110" t="inlineStr">
        <is>
          <t>New Year's</t>
        </is>
      </c>
      <c r="H1075" s="115" t="n"/>
      <c r="I1075" s="89" t="inlineStr">
        <is>
          <t>Paramount Pictures</t>
        </is>
      </c>
      <c r="J1075" s="90" t="n">
        <v>1999</v>
      </c>
      <c r="K1075" s="34">
        <f>ROW(K1075)-1</f>
        <v/>
      </c>
      <c r="L1075" s="91" t="inlineStr">
        <is>
          <t>There are a couple of bright spots (Paul Rudd, Dave Chapelle and Ben Affleck, mainly). Ultimately, this movie is very forgettable and doesn't provide much humour outside of the final two minutes.</t>
        </is>
      </c>
      <c r="M1075" s="48" t="inlineStr">
        <is>
          <t>In 1981 New York City, a collection of twentysomethings try to cope with relationships, loneliness, desire and their individual neuroses on New Years Eve.</t>
        </is>
      </c>
      <c r="N1075" s="37" t="inlineStr">
        <is>
          <t>https://image.tmdb.org/t/p/w500/5LYyQNMsmis8oGcrLw5oyldr9bw.jpg</t>
        </is>
      </c>
      <c r="O1075" s="38" t="inlineStr">
        <is>
          <t>Ben Affleck, Casey Affleck, Dave Chappelle, Guillermo Díaz, Angela Featherstone, Janeane Garofalo, Gaby Hoffmann, Kate Hudson</t>
        </is>
      </c>
      <c r="P1075" s="39" t="inlineStr">
        <is>
          <t>Risa Bramon Garcia</t>
        </is>
      </c>
      <c r="Q1075" s="40" t="inlineStr">
        <is>
          <t>[{"Source": "Internet Movie Database", "Value": "6.0/10"}, {"Source": "Rotten Tomatoes", "Value": "30%"}, {"Source": "Metacritic", "Value": "33/100"}]</t>
        </is>
      </c>
      <c r="R1075" s="41" t="inlineStr">
        <is>
          <t>6,852,450</t>
        </is>
      </c>
      <c r="S1075" s="42" t="inlineStr">
        <is>
          <t>R</t>
        </is>
      </c>
      <c r="T1075" s="43" t="inlineStr">
        <is>
          <t>101</t>
        </is>
      </c>
      <c r="U1075" s="59" t="inlineStr">
        <is>
          <t>{}</t>
        </is>
      </c>
      <c r="V1075" s="45" t="inlineStr">
        <is>
          <t>6,000,000</t>
        </is>
      </c>
      <c r="W1075" s="34" t="n">
        <v>15256</v>
      </c>
      <c r="X1075" s="34" t="inlineStr">
        <is>
          <t>[21629, 13193, 16094, 9844, 30963, 22543, 2965, 63297, 565620, 9563, 10313, 16052, 10201, 170, 105, 146233, 82654, 329865, 597, 605]</t>
        </is>
      </c>
      <c r="Y1075" s="34" t="inlineStr">
        <is>
          <t>30%</t>
        </is>
      </c>
      <c r="Z1075" s="34" t="inlineStr">
        <is>
          <t>6.0/10</t>
        </is>
      </c>
      <c r="AA1075" s="34" t="inlineStr">
        <is>
          <t>33/100</t>
        </is>
      </c>
      <c r="AB1075" s="34" t="inlineStr">
        <is>
          <t>https://www.youtube.com/embed/-ieEszV3TAU</t>
        </is>
      </c>
      <c r="AC1075" s="46" t="n">
        <v>1731215633548</v>
      </c>
    </row>
    <row r="1076" ht="14.25" customHeight="1" s="130">
      <c r="A1076" s="85" t="inlineStr">
        <is>
          <t>The Hangover Part II</t>
        </is>
      </c>
      <c r="B1076" s="86" t="n">
        <v>37</v>
      </c>
      <c r="C1076" s="109" t="inlineStr">
        <is>
          <t>Hangover</t>
        </is>
      </c>
      <c r="D1076" s="47" t="n"/>
      <c r="E1076" s="87" t="inlineStr">
        <is>
          <t>Comedy</t>
        </is>
      </c>
      <c r="F1076" s="88" t="n"/>
      <c r="G1076" s="110" t="n"/>
      <c r="H1076" s="115" t="n"/>
      <c r="I1076" s="89" t="inlineStr">
        <is>
          <t>Warner Bros.</t>
        </is>
      </c>
      <c r="J1076" s="90" t="n">
        <v>2011</v>
      </c>
      <c r="K1076" s="34">
        <f>ROW(K1076)-1</f>
        <v/>
      </c>
      <c r="L1076" s="91"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M1076" s="36"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N1076" s="37" t="inlineStr">
        <is>
          <t>https://image.tmdb.org/t/p/w500/jrP9zmdSUpOzzUXpEqPqg3dryUr.jpg</t>
        </is>
      </c>
      <c r="O1076" s="38" t="inlineStr">
        <is>
          <t>Bradley Cooper, Ed Helms, Zach Galifianakis, Justin Bartha, Ken Jeong, Paul Giamatti, Mike Tyson, Jeffrey Tambor</t>
        </is>
      </c>
      <c r="P1076" s="39" t="inlineStr">
        <is>
          <t>Todd Phillips</t>
        </is>
      </c>
      <c r="Q1076" s="40" t="inlineStr">
        <is>
          <t>[{"Source": "Internet Movie Database", "Value": "6.5/10"}, {"Source": "Rotten Tomatoes", "Value": "34%"}, {"Source": "Metacritic", "Value": "44/100"}]</t>
        </is>
      </c>
      <c r="R1076" s="41" t="inlineStr">
        <is>
          <t>586,764,305</t>
        </is>
      </c>
      <c r="S1076" s="42" t="inlineStr">
        <is>
          <t>R</t>
        </is>
      </c>
      <c r="T1076" s="43" t="inlineStr">
        <is>
          <t>102</t>
        </is>
      </c>
      <c r="U1076" s="44" t="inlineStr">
        <is>
          <t>{"link": "https://www.themoviedb.org/movie/45243-the-hangover-part-ii/watch?locale=CA",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076" s="45" t="inlineStr">
        <is>
          <t>80,000,000</t>
        </is>
      </c>
      <c r="W1076" s="34" t="n">
        <v>45243</v>
      </c>
      <c r="X1076" s="34" t="inlineStr">
        <is>
          <t>[109439, 18785, 41733, 51876, 36658, 1930, 32856, 27205, 82693, 119283, 62211, 72105, 70981, 50544, 12155, 20352, 161, 1865, 310, 14161]</t>
        </is>
      </c>
      <c r="Y1076" s="34" t="inlineStr">
        <is>
          <t>34%</t>
        </is>
      </c>
      <c r="Z1076" s="34" t="inlineStr">
        <is>
          <t>6.5/10</t>
        </is>
      </c>
      <c r="AA1076" s="34" t="inlineStr">
        <is>
          <t>44/100</t>
        </is>
      </c>
      <c r="AB1076" s="34" t="inlineStr">
        <is>
          <t>https://www.youtube.com/embed/ohF5ZO_zOYU</t>
        </is>
      </c>
      <c r="AC1076" s="46" t="n">
        <v>1731215633548</v>
      </c>
    </row>
    <row r="1077" ht="14.25" customHeight="1" s="130">
      <c r="A1077" s="85" t="inlineStr">
        <is>
          <t>Spiderhead</t>
        </is>
      </c>
      <c r="B1077" s="86" t="n">
        <v>37</v>
      </c>
      <c r="C1077" s="109" t="n"/>
      <c r="D1077" s="47" t="n"/>
      <c r="E1077" s="87" t="inlineStr">
        <is>
          <t>Sci-Fi</t>
        </is>
      </c>
      <c r="F1077" s="88" t="inlineStr">
        <is>
          <t>Thriller</t>
        </is>
      </c>
      <c r="G1077" s="110" t="n"/>
      <c r="H1077" s="115" t="inlineStr">
        <is>
          <t>Netflix</t>
        </is>
      </c>
      <c r="I1077" s="89" t="inlineStr">
        <is>
          <t>Netflix</t>
        </is>
      </c>
      <c r="J1077" s="90" t="n">
        <v>2022</v>
      </c>
      <c r="K1077" s="34">
        <f>ROW(K1077)-1</f>
        <v/>
      </c>
      <c r="L1077" s="91"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M1077" s="36" t="inlineStr">
        <is>
          <t>A prisoner in a state-of-the-art penitentiary begins to question the purpose of the emotion-controlling drugs he's testing for a pharmaceutical genius.</t>
        </is>
      </c>
      <c r="N1077" s="37" t="inlineStr">
        <is>
          <t>https://image.tmdb.org/t/p/w500/5hTK0J9SGPLSTFwcbU0ELlJsnAY.jpg</t>
        </is>
      </c>
      <c r="O1077" s="38" t="inlineStr">
        <is>
          <t>Chris Hemsworth, Miles Teller, Jurnee Smollett, Mark Paguio, Tess Haubrich, BeBe Bettencourt, Nathan Jones, Angie Miliken</t>
        </is>
      </c>
      <c r="P1077" s="39" t="inlineStr">
        <is>
          <t>Joseph Kosinski</t>
        </is>
      </c>
      <c r="Q1077" s="40" t="inlineStr">
        <is>
          <t>[{"Source": "Internet Movie Database", "Value": "5.5/10"}, {"Source": "Rotten Tomatoes", "Value": "39%"}, {"Source": "Metacritic", "Value": "54/100"}]</t>
        </is>
      </c>
      <c r="R1077" s="72" t="inlineStr">
        <is>
          <t>0</t>
        </is>
      </c>
      <c r="S1077" s="42" t="inlineStr">
        <is>
          <t>R</t>
        </is>
      </c>
      <c r="T1077" s="43" t="inlineStr">
        <is>
          <t>107</t>
        </is>
      </c>
      <c r="U1077" s="44"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110}]}</t>
        </is>
      </c>
      <c r="V1077" s="75" t="inlineStr">
        <is>
          <t>0</t>
        </is>
      </c>
      <c r="W1077" s="34" t="n">
        <v>615469</v>
      </c>
      <c r="X1077" s="34" t="inlineStr">
        <is>
          <t>[705861, 968438, 503736, 667739, 962697, 11352, 745376, 758330, 453395, 1014209, 807185, 556501, 623521, 630720, 668047, 17358, 523077, 550148, 768127, 468206]</t>
        </is>
      </c>
      <c r="Y1077" s="34" t="inlineStr">
        <is>
          <t>39%</t>
        </is>
      </c>
      <c r="Z1077" s="34" t="inlineStr">
        <is>
          <t>5.5/10</t>
        </is>
      </c>
      <c r="AA1077" s="34" t="inlineStr">
        <is>
          <t>54/100</t>
        </is>
      </c>
      <c r="AB1077" s="34" t="inlineStr">
        <is>
          <t>https://www.youtube.com/embed/1pEN3Q_2-6E</t>
        </is>
      </c>
      <c r="AC1077" s="46" t="n">
        <v>1731215633548</v>
      </c>
    </row>
    <row r="1078" ht="14.25" customHeight="1" s="130">
      <c r="A1078" s="85" t="inlineStr">
        <is>
          <t>The Commuter</t>
        </is>
      </c>
      <c r="B1078" s="86" t="n">
        <v>37</v>
      </c>
      <c r="C1078" s="109" t="n"/>
      <c r="D1078" s="47" t="n"/>
      <c r="E1078" s="87" t="inlineStr">
        <is>
          <t>Action</t>
        </is>
      </c>
      <c r="F1078" s="88" t="n"/>
      <c r="G1078" s="110" t="n"/>
      <c r="H1078" s="115" t="n"/>
      <c r="I1078" s="89" t="inlineStr">
        <is>
          <t>Lionsgate</t>
        </is>
      </c>
      <c r="J1078" s="90" t="n">
        <v>2018</v>
      </c>
      <c r="K1078" s="34">
        <f>ROW(K1078)-1</f>
        <v/>
      </c>
      <c r="L1078" s="91"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M1078" s="36" t="inlineStr">
        <is>
          <t>A businessman, on his daily commute home, gets unwittingly caught up in a criminal conspiracy that threatens not only his life but the lives of those around him.</t>
        </is>
      </c>
      <c r="N1078" s="34" t="inlineStr">
        <is>
          <t>https://image.tmdb.org/t/p/w500/rDeGK6FIUfVcXmuBdEORPAGPMNg.jpg</t>
        </is>
      </c>
      <c r="O1078" s="34" t="inlineStr">
        <is>
          <t>Liam Neeson, Vera Farmiga, Patrick Wilson, Jonathan Banks, Sam Neill, Elizabeth McGovern, Killian Scott, Shazad Latif</t>
        </is>
      </c>
      <c r="P1078" s="34" t="inlineStr">
        <is>
          <t>Jaume Collet-Serra</t>
        </is>
      </c>
      <c r="Q1078" s="50" t="inlineStr">
        <is>
          <t>[{"Source": "Internet Movie Database", "Value": "6.3/10"}, {"Source": "Rotten Tomatoes", "Value": "55%"}, {"Source": "Metacritic", "Value": "56/100"}]</t>
        </is>
      </c>
      <c r="R1078" s="34" t="inlineStr">
        <is>
          <t>119,942,387</t>
        </is>
      </c>
      <c r="S1078" s="34" t="inlineStr">
        <is>
          <t>PG-13</t>
        </is>
      </c>
      <c r="T1078" s="34" t="inlineStr">
        <is>
          <t>104</t>
        </is>
      </c>
      <c r="U1078" s="44" t="inlineStr">
        <is>
          <t>{"link": "https://www.themoviedb.org/movie/399035-the-commuter/watch?locale=CA", "free": [{"logo_path": "/j7D006Uy3UWwZ6G0xH6BMgIWTzH.jpg", "provider_id": 212, "provider_name": "Hoopla", "display_priority": 10}],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8" s="34" t="inlineStr">
        <is>
          <t>30,000,000</t>
        </is>
      </c>
      <c r="W1078" s="34" t="n">
        <v>399035</v>
      </c>
      <c r="X1078" s="34" t="inlineStr">
        <is>
          <t>[446354, 453201, 429351, 225574, 449443, 340022, 336843, 338970, 446791, 401981, 440471, 445571, 430040, 5698, 339994, 479040, 301337, 442064, 410554, 241554]</t>
        </is>
      </c>
      <c r="Y1078" s="34" t="inlineStr">
        <is>
          <t>55%</t>
        </is>
      </c>
      <c r="Z1078" s="34" t="inlineStr">
        <is>
          <t>6.3/10</t>
        </is>
      </c>
      <c r="AA1078" s="34" t="inlineStr">
        <is>
          <t>56/100</t>
        </is>
      </c>
      <c r="AB1078" s="34" t="inlineStr">
        <is>
          <t>https://www.youtube.com/embed/g1RMoMrr3SM</t>
        </is>
      </c>
      <c r="AC1078" s="46" t="n">
        <v>1731215633548</v>
      </c>
    </row>
    <row r="1079" ht="14.25" customHeight="1" s="130">
      <c r="A1079" s="85" t="inlineStr">
        <is>
          <t>Venom: Let There Be Carnage</t>
        </is>
      </c>
      <c r="B1079" s="86" t="n">
        <v>37</v>
      </c>
      <c r="C1079" s="109" t="inlineStr">
        <is>
          <t>Marvel</t>
        </is>
      </c>
      <c r="D1079" s="47" t="inlineStr">
        <is>
          <t>SPUMM</t>
        </is>
      </c>
      <c r="E1079" s="87" t="inlineStr">
        <is>
          <t>Comic Book</t>
        </is>
      </c>
      <c r="F1079" s="88" t="n"/>
      <c r="G1079" s="110" t="n"/>
      <c r="H1079" s="115" t="n"/>
      <c r="I1079" s="89" t="inlineStr">
        <is>
          <t>Columbia Pictures</t>
        </is>
      </c>
      <c r="J1079" s="90" t="n">
        <v>2021</v>
      </c>
      <c r="K1079" s="34">
        <f>ROW(K1079)-1</f>
        <v/>
      </c>
      <c r="L1079" s="91" t="n"/>
      <c r="M1079" s="34" t="inlineStr">
        <is>
          <t>After finding a host body in investigative reporter Eddie Brock, the alien symbiote must face a new enemy, Carnage, the alter ego of serial killer Cletus Kasady.</t>
        </is>
      </c>
      <c r="N1079" s="34" t="inlineStr">
        <is>
          <t>https://image.tmdb.org/t/p/w500/1MJNcPZy46hIy2CmSqOeru0yr5C.jpg</t>
        </is>
      </c>
      <c r="O1079" s="34" t="inlineStr">
        <is>
          <t>Tom Hardy, Woody Harrelson, Michelle Williams, Naomie Harris, Reid Scott, Stephen Graham, Peggy Lu, Sian Webber</t>
        </is>
      </c>
      <c r="P1079" s="34" t="inlineStr">
        <is>
          <t>Andy Serkis</t>
        </is>
      </c>
      <c r="Q1079" s="50" t="inlineStr">
        <is>
          <t>[{"Source": "Internet Movie Database", "Value": "5.9/10"}, {"Source": "Rotten Tomatoes", "Value": "58%"}, {"Source": "Metacritic", "Value": "49/100"}]</t>
        </is>
      </c>
      <c r="R1079" s="51" t="inlineStr">
        <is>
          <t>506,863,592</t>
        </is>
      </c>
      <c r="S1079" s="34" t="inlineStr">
        <is>
          <t>PG-13</t>
        </is>
      </c>
      <c r="T1079" s="34" t="inlineStr">
        <is>
          <t>97</t>
        </is>
      </c>
      <c r="U1079" s="34" t="inlineStr">
        <is>
          <t>{"link": "https://www.themoviedb.org/movie/580489-venom-let-there-be-carnage/watch?locale=CA",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9" s="51" t="inlineStr">
        <is>
          <t>110,000,000</t>
        </is>
      </c>
      <c r="W1079" s="34" t="n">
        <v>580489</v>
      </c>
      <c r="X1079" s="34" t="inlineStr">
        <is>
          <t>[566525, 512195, 524434, 370172, 335983, 624860, 617653, 550988, 438631, 634649, 610253, 482321, 460458, 425909, 522402, 568124, 579047, 568620, 618162, 516329]</t>
        </is>
      </c>
      <c r="Y1079" s="34" t="inlineStr">
        <is>
          <t>58%</t>
        </is>
      </c>
      <c r="Z1079" s="34" t="inlineStr">
        <is>
          <t>5.9/10</t>
        </is>
      </c>
      <c r="AA1079" s="34" t="inlineStr">
        <is>
          <t>49/100</t>
        </is>
      </c>
      <c r="AB1079" s="34" t="inlineStr">
        <is>
          <t>https://www.youtube.com/embed/GVwq2HlKYpE</t>
        </is>
      </c>
      <c r="AC1079" s="46" t="n">
        <v>1731215633548</v>
      </c>
    </row>
    <row r="1080" ht="14.25" customHeight="1" s="130">
      <c r="A1080" s="85" t="inlineStr">
        <is>
          <t>Saving Bikini Bottom: The Sandy Cheeks Movie</t>
        </is>
      </c>
      <c r="B1080" s="86" t="n">
        <v>37</v>
      </c>
      <c r="C1080" s="109" t="inlineStr">
        <is>
          <t>Nickelodeon</t>
        </is>
      </c>
      <c r="D1080" s="47" t="inlineStr">
        <is>
          <t>Spongebob</t>
        </is>
      </c>
      <c r="E1080" s="87" t="inlineStr">
        <is>
          <t>Animated</t>
        </is>
      </c>
      <c r="F1080" s="88" t="n"/>
      <c r="G1080" s="110" t="n"/>
      <c r="H1080" s="115" t="inlineStr">
        <is>
          <t>Netflix</t>
        </is>
      </c>
      <c r="I1080" s="89" t="inlineStr">
        <is>
          <t>Netflix</t>
        </is>
      </c>
      <c r="J1080" s="90" t="n">
        <v>2024</v>
      </c>
      <c r="K1080" s="34">
        <f>ROW(K1080)-1</f>
        <v/>
      </c>
      <c r="L1080" s="91"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M1080" s="34" t="inlineStr">
        <is>
          <t>When Bikini Bottom is scooped from the ocean, scientific squirrel Sandy Cheeks and her pal SpongeBob SquarePants saddle up for Texas to save their town.</t>
        </is>
      </c>
      <c r="N1080" s="34" t="inlineStr">
        <is>
          <t>https://image.tmdb.org/t/p/w500/30YnfZdMNIV7noWLdvmcJS0cbnQ.jpg</t>
        </is>
      </c>
      <c r="O1080" s="34" t="inlineStr">
        <is>
          <t>Carolyn Lawrence, Tom Kenny, Clancy Brown, Bill Fagerbakke, Mr. Lawrence, Rodger Bumpass, Johnny Knoxville, Craig Robinson</t>
        </is>
      </c>
      <c r="P1080" s="34" t="inlineStr">
        <is>
          <t>Liza Johnson</t>
        </is>
      </c>
      <c r="Q1080" s="34" t="inlineStr">
        <is>
          <t>[{"Source": "Internet Movie Database", "Value": "3.7/10"}, {"Source": "Rotten Tomatoes", "Value": "56%"}]</t>
        </is>
      </c>
      <c r="R1080" s="34" t="inlineStr">
        <is>
          <t>0</t>
        </is>
      </c>
      <c r="S1080" s="34" t="inlineStr">
        <is>
          <t>TV-Y</t>
        </is>
      </c>
      <c r="T1080" s="34" t="inlineStr">
        <is>
          <t>87</t>
        </is>
      </c>
      <c r="U1080" s="34" t="inlineStr">
        <is>
          <t>{"link": "https://www.themoviedb.org/movie/831815-saving-bikini-bottom-the-sandy-cheeks-movie/watch?locale=CA", "flatrate": [{"logo_path": "/pbpMk2JmcoNnQwx5JGpXngfoWtp.jpg", "provider_id": 8, "provider_name": "Netflix", "display_priority": 0}, {"logo_path": "/kICQccvOh8AIBMHGkBXJ047xeHN.jpg", "provider_id": 1796, "provider_name": "Netflix basic with Ads", "display_priority": 110}]}</t>
        </is>
      </c>
      <c r="V1080" s="34" t="inlineStr">
        <is>
          <t>100,000,000</t>
        </is>
      </c>
      <c r="W1080" s="34" t="n">
        <v>831815</v>
      </c>
      <c r="X1080" s="34" t="inlineStr">
        <is>
          <t>[1329912, 340023, 588648, 1281826, 861057, 1294931, 607836, 296137, 1269247, 1289018, 1140284, 1225377, 968870, 184219, 1129598, 1207830, 1127108, 16113, 1066262, 467405]</t>
        </is>
      </c>
      <c r="Y1080" s="34" t="inlineStr">
        <is>
          <t>56%</t>
        </is>
      </c>
      <c r="Z1080" s="34" t="inlineStr">
        <is>
          <t>3.7/10</t>
        </is>
      </c>
      <c r="AA1080" s="34" t="inlineStr">
        <is>
          <t>N/A</t>
        </is>
      </c>
      <c r="AB1080" s="34" t="inlineStr">
        <is>
          <t>https://www.youtube.com/embed/Ud6-SGnzH3k</t>
        </is>
      </c>
      <c r="AC1080" s="46" t="n">
        <v>1731215633548</v>
      </c>
    </row>
    <row r="1081" ht="14.25" customHeight="1" s="130">
      <c r="A1081" s="85" t="inlineStr">
        <is>
          <t>A Family Affair</t>
        </is>
      </c>
      <c r="B1081" s="86" t="n">
        <v>37</v>
      </c>
      <c r="C1081" s="109" t="n"/>
      <c r="D1081" s="47" t="n"/>
      <c r="E1081" s="87" t="inlineStr">
        <is>
          <t>RomCom</t>
        </is>
      </c>
      <c r="F1081" s="88" t="n"/>
      <c r="G1081" s="110" t="inlineStr">
        <is>
          <t>Christmas</t>
        </is>
      </c>
      <c r="H1081" s="115" t="inlineStr">
        <is>
          <t>Netflix</t>
        </is>
      </c>
      <c r="I1081" s="89" t="inlineStr">
        <is>
          <t>Netflix</t>
        </is>
      </c>
      <c r="J1081" s="90" t="n">
        <v>2024</v>
      </c>
      <c r="K1081" s="34">
        <f>ROW(K1081)-1</f>
        <v/>
      </c>
      <c r="L1081" s="91" t="inlineStr">
        <is>
          <t>A very familiar romcom story that doesn't really bring anything interesting to the table. Good performances from Kidman and Efron, who are always great. A couple of funny moments but is mostly pretty dull and formulaic.</t>
        </is>
      </c>
      <c r="M1081" s="34" t="inlineStr">
        <is>
          <t>The only thing worse than being the assistant to a high-maintenance movie star who doesn't take you seriously? Finding out he's smitten with your mom.</t>
        </is>
      </c>
      <c r="N1081" s="34" t="inlineStr">
        <is>
          <t>https://image.tmdb.org/t/p/w500/l0CaVyqnTsWwNd4hWsrLNEk1Wjd.jpg</t>
        </is>
      </c>
      <c r="O1081" s="34" t="inlineStr">
        <is>
          <t>Nicole Kidman, Zac Efron, Joey King, Kathy Bates, Liza Koshy, Wes Jetton, Ian Gregg, Sarah Baskin</t>
        </is>
      </c>
      <c r="P1081" s="34" t="inlineStr">
        <is>
          <t>Richard LaGravenese</t>
        </is>
      </c>
      <c r="Q1081" s="34" t="inlineStr">
        <is>
          <t>[{"Source": "Internet Movie Database", "Value": "5.3/10"}, {"Source": "Rotten Tomatoes", "Value": "40%"}]</t>
        </is>
      </c>
      <c r="R1081" s="34" t="inlineStr">
        <is>
          <t>0</t>
        </is>
      </c>
      <c r="S1081" s="34" t="inlineStr">
        <is>
          <t>PG-13</t>
        </is>
      </c>
      <c r="T1081" s="34" t="inlineStr">
        <is>
          <t>114</t>
        </is>
      </c>
      <c r="U1081" s="34" t="inlineStr">
        <is>
          <t>{"link": "https://www.themoviedb.org/movie/987686-a-family-affair/watch?locale=CA", "flatrate": [{"logo_path": "/pbpMk2JmcoNnQwx5JGpXngfoWtp.jpg", "provider_id": 8, "provider_name": "Netflix", "display_priority": 0}, {"logo_path": "/kICQccvOh8AIBMHGkBXJ047xeHN.jpg", "provider_id": 1796, "provider_name": "Netflix basic with Ads", "display_priority": 110}]}</t>
        </is>
      </c>
      <c r="V1081" s="34" t="inlineStr">
        <is>
          <t>0</t>
        </is>
      </c>
      <c r="W1081" s="34" t="n">
        <v>987686</v>
      </c>
      <c r="X1081" s="34" t="inlineStr">
        <is>
          <t>[1175156, 280180, 704673, 1019411, 811631, 1168709, 1004348, 60534, 777411, 1352821, 1032795, 852590, 988452, 1180744, 1149920, 1300182, 21311, 1028684, 999849, 106555]</t>
        </is>
      </c>
      <c r="Y1081" s="34" t="inlineStr">
        <is>
          <t>40%</t>
        </is>
      </c>
      <c r="Z1081" s="34" t="inlineStr">
        <is>
          <t>5.3/10</t>
        </is>
      </c>
      <c r="AA1081" s="34" t="inlineStr">
        <is>
          <t>N/A</t>
        </is>
      </c>
      <c r="AB1081" s="34" t="inlineStr">
        <is>
          <t>https://www.youtube.com/embed/Ytc2eifpiuQ</t>
        </is>
      </c>
      <c r="AC1081" s="46" t="n">
        <v>1731215633548</v>
      </c>
    </row>
    <row r="1082" ht="14.25" customHeight="1" s="130">
      <c r="A1082" s="85" t="inlineStr">
        <is>
          <t>Paws of Fury: The Legend of Hank</t>
        </is>
      </c>
      <c r="B1082" s="86" t="n">
        <v>37</v>
      </c>
      <c r="C1082" s="109" t="n"/>
      <c r="D1082" s="47" t="n"/>
      <c r="E1082" s="87" t="inlineStr">
        <is>
          <t>Animated</t>
        </is>
      </c>
      <c r="F1082" s="88" t="n"/>
      <c r="G1082" s="110" t="n"/>
      <c r="H1082" s="115" t="n"/>
      <c r="I1082" s="89" t="inlineStr">
        <is>
          <t>Paramount Pictures</t>
        </is>
      </c>
      <c r="J1082" s="90" t="n">
        <v>2022</v>
      </c>
      <c r="K1082" s="34">
        <f>ROW(K1082)-1</f>
        <v/>
      </c>
      <c r="L1082" s="91"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M1082" s="36"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N1082" s="37" t="inlineStr">
        <is>
          <t>https://image.tmdb.org/t/p/w500/vccE9bBa9mgghFpkWzU1fQqmOKB.jpg</t>
        </is>
      </c>
      <c r="O1082" s="38" t="inlineStr">
        <is>
          <t>Michael Cera, Samuel L. Jackson, Ricky Gervais, Kylie Kuioka, Mel Brooks, George Takei, Gabriel Iglesias, Djimon Hounsou</t>
        </is>
      </c>
      <c r="P1082" s="39" t="inlineStr">
        <is>
          <t>Chris Bailey, Mark Koetsier, Rob Minkoff</t>
        </is>
      </c>
      <c r="Q1082" s="40" t="inlineStr">
        <is>
          <t>[{"Source": "Internet Movie Database", "Value": "5.7/10"}, {"Source": "Rotten Tomatoes", "Value": "56%"}, {"Source": "Metacritic", "Value": "45/100"}]</t>
        </is>
      </c>
      <c r="R1082" s="41" t="inlineStr">
        <is>
          <t>42,500,000</t>
        </is>
      </c>
      <c r="S1082" s="42" t="inlineStr">
        <is>
          <t>PG</t>
        </is>
      </c>
      <c r="T1082" s="43" t="inlineStr">
        <is>
          <t>94</t>
        </is>
      </c>
      <c r="U1082" s="44" t="inlineStr">
        <is>
          <t>{"link": "https://www.themoviedb.org/movie/366672-paws-of-fury-the-legend-of-hank/watch?locale=CA",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082" s="45" t="inlineStr">
        <is>
          <t>45,000,000</t>
        </is>
      </c>
      <c r="W1082" s="34" t="n">
        <v>366672</v>
      </c>
      <c r="X1082" s="34" t="inlineStr">
        <is>
          <t>[1015190, 37420, 949977, 1009432, 974052, 557635, 778814, 457712, 39346, 665388, 789708, 1012801, 778810, 18095, 648743, 621870, 539681, 489929, 598331, 869626]</t>
        </is>
      </c>
      <c r="Y1082" s="34" t="inlineStr">
        <is>
          <t>56%</t>
        </is>
      </c>
      <c r="Z1082" s="34" t="inlineStr">
        <is>
          <t>5.7/10</t>
        </is>
      </c>
      <c r="AA1082" s="34" t="inlineStr">
        <is>
          <t>45/100</t>
        </is>
      </c>
      <c r="AB1082" s="34" t="inlineStr">
        <is>
          <t>https://www.youtube.com/embed/nkDmYBuDcnU</t>
        </is>
      </c>
      <c r="AC1082" s="46" t="n">
        <v>1731215633548</v>
      </c>
    </row>
    <row r="1083" ht="14.25" customHeight="1" s="130">
      <c r="A1083" s="85" t="inlineStr">
        <is>
          <t>The Hunger</t>
        </is>
      </c>
      <c r="B1083" s="86" t="n">
        <v>37</v>
      </c>
      <c r="C1083" s="109" t="n"/>
      <c r="D1083" s="47" t="n"/>
      <c r="E1083" s="87" t="inlineStr">
        <is>
          <t>Horror</t>
        </is>
      </c>
      <c r="F1083" s="88" t="n"/>
      <c r="G1083" s="110" t="n"/>
      <c r="H1083" s="115" t="n"/>
      <c r="I1083" s="89" t="inlineStr">
        <is>
          <t>Amazon MGM Studios</t>
        </is>
      </c>
      <c r="J1083" s="90" t="n">
        <v>1983</v>
      </c>
      <c r="K1083" s="34">
        <f>ROW(K1083)-1</f>
        <v/>
      </c>
      <c r="L1083" s="91"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M1083" s="36"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N1083" s="37" t="inlineStr">
        <is>
          <t>https://image.tmdb.org/t/p/w500/fv83BVy6t1dcvPiBX5TBpgLZYcX.jpg</t>
        </is>
      </c>
      <c r="O1083" s="38" t="inlineStr">
        <is>
          <t>Catherine Deneuve, David Bowie, Susan Sarandon, Cliff DeYoung, Beth Ehlers, Dan Hedaya, Rufus Collins, Suzanne Bertish</t>
        </is>
      </c>
      <c r="P1083" s="39" t="inlineStr">
        <is>
          <t>Tony Scott</t>
        </is>
      </c>
      <c r="Q1083" s="40" t="inlineStr">
        <is>
          <t>[{"Source": "Internet Movie Database", "Value": "6.6/10"}, {"Source": "Rotten Tomatoes", "Value": "58%"}, {"Source": "Metacritic", "Value": "52/100"}]</t>
        </is>
      </c>
      <c r="R1083" s="41" t="inlineStr">
        <is>
          <t>10,200,000</t>
        </is>
      </c>
      <c r="S1083" s="42" t="inlineStr">
        <is>
          <t>R</t>
        </is>
      </c>
      <c r="T1083" s="43" t="inlineStr">
        <is>
          <t>96</t>
        </is>
      </c>
      <c r="U1083" s="44" t="inlineStr">
        <is>
          <t>{"link": "https://www.themoviedb.org/movie/11654-the-hunger/watch?locale=CA",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3" s="45" t="inlineStr">
        <is>
          <t>10,000,000</t>
        </is>
      </c>
      <c r="W1083" s="34" t="n">
        <v>11654</v>
      </c>
      <c r="X1083" s="34" t="inlineStr">
        <is>
          <t>[8063, 418378, 1106720, 37943, 51940, 42121, 46330, 294, 39915, 21168, 11594, 13204, 26198, 29343, 6948, 742, 9071, 731740, 256, 13396]</t>
        </is>
      </c>
      <c r="Y1083" s="34" t="inlineStr">
        <is>
          <t>58%</t>
        </is>
      </c>
      <c r="Z1083" s="34" t="inlineStr">
        <is>
          <t>6.6/10</t>
        </is>
      </c>
      <c r="AA1083" s="34" t="inlineStr">
        <is>
          <t>52/100</t>
        </is>
      </c>
      <c r="AB1083" s="34" t="inlineStr">
        <is>
          <t>https://www.youtube.com/embed/g7DzTgy6_Vk</t>
        </is>
      </c>
      <c r="AC1083" s="46" t="n">
        <v>1731215633548</v>
      </c>
    </row>
    <row r="1084" ht="14.25" customHeight="1" s="130">
      <c r="A1084" s="85" t="inlineStr">
        <is>
          <t>American Wedding</t>
        </is>
      </c>
      <c r="B1084" s="86" t="n">
        <v>37</v>
      </c>
      <c r="C1084" s="109" t="inlineStr">
        <is>
          <t>American Pie</t>
        </is>
      </c>
      <c r="D1084" s="47" t="n"/>
      <c r="E1084" s="87" t="inlineStr">
        <is>
          <t>Comedy</t>
        </is>
      </c>
      <c r="F1084" s="88" t="n"/>
      <c r="G1084" s="110" t="n"/>
      <c r="H1084" s="115" t="n"/>
      <c r="I1084" s="89" t="inlineStr">
        <is>
          <t>Universal Pictures</t>
        </is>
      </c>
      <c r="J1084" s="90" t="n">
        <v>2003</v>
      </c>
      <c r="K1084" s="34">
        <f>ROW(K1084)-1</f>
        <v/>
      </c>
      <c r="L1084" s="91"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M1084" s="34"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N1084" s="34" t="inlineStr">
        <is>
          <t>https://image.tmdb.org/t/p/w500/pCO3lJv2PzPkJty29APxCVSjyoE.jpg</t>
        </is>
      </c>
      <c r="O1084" s="34" t="inlineStr">
        <is>
          <t>Jason Biggs, Alyson Hannigan, Seann William Scott, Eddie Kaye Thomas, Thomas Ian Nicholas, January Jones, Eugene Levy, Molly Cheek</t>
        </is>
      </c>
      <c r="P1084" s="34" t="inlineStr">
        <is>
          <t>Jesse Dylan</t>
        </is>
      </c>
      <c r="Q1084" s="50" t="inlineStr">
        <is>
          <t>[{"Source": "Internet Movie Database", "Value": "6.3/10"}, {"Source": "Rotten Tomatoes", "Value": "53%"}, {"Source": "Metacritic", "Value": "43/100"}]</t>
        </is>
      </c>
      <c r="R1084" s="34" t="inlineStr">
        <is>
          <t>231,449,203</t>
        </is>
      </c>
      <c r="S1084" s="34" t="inlineStr">
        <is>
          <t>R</t>
        </is>
      </c>
      <c r="T1084" s="34" t="inlineStr">
        <is>
          <t>103</t>
        </is>
      </c>
      <c r="U1084" s="34" t="inlineStr">
        <is>
          <t>{"link": "https://www.themoviedb.org/movie/8273-american-wedding/watch?locale=CA", "flatrate": [{"logo_path": "/pbpMk2JmcoNnQwx5JGpXngfoWtp.jpg", "provider_id": 8, "provider_name": "Netflix", "display_priority": 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4" s="34" t="inlineStr">
        <is>
          <t>55,000,000</t>
        </is>
      </c>
      <c r="W1084" s="34" t="n">
        <v>8273</v>
      </c>
      <c r="X1084" s="34" t="inlineStr">
        <is>
          <t>[71552, 8274, 2770, 8277, 26123, 8275, 2105, 45781, 17403, 660982, 9384, 63404, 195423, 37050, 10878, 13505, 368002, 7839, 17825, 818]</t>
        </is>
      </c>
      <c r="Y1084" s="34" t="inlineStr">
        <is>
          <t>53%</t>
        </is>
      </c>
      <c r="Z1084" s="34" t="inlineStr">
        <is>
          <t>6.3/10</t>
        </is>
      </c>
      <c r="AA1084" s="34" t="inlineStr">
        <is>
          <t>43/100</t>
        </is>
      </c>
      <c r="AB1084" s="34" t="inlineStr">
        <is>
          <t>https://www.youtube.com/embed/4bqeLmhNbfI</t>
        </is>
      </c>
      <c r="AC1084" s="46" t="n">
        <v>1731215633548</v>
      </c>
    </row>
    <row r="1085" ht="14.25" customHeight="1" s="130">
      <c r="A1085" s="85" t="inlineStr">
        <is>
          <t>XXX: Return of Xander Cage</t>
        </is>
      </c>
      <c r="B1085" s="86" t="n">
        <v>36</v>
      </c>
      <c r="C1085" s="109" t="inlineStr">
        <is>
          <t>XXX</t>
        </is>
      </c>
      <c r="D1085" s="47" t="n"/>
      <c r="E1085" s="87" t="inlineStr">
        <is>
          <t>Action</t>
        </is>
      </c>
      <c r="F1085" s="88" t="n"/>
      <c r="G1085" s="110" t="n"/>
      <c r="H1085" s="115" t="n"/>
      <c r="I1085" s="89" t="inlineStr">
        <is>
          <t>Paramount Pictures</t>
        </is>
      </c>
      <c r="J1085" s="90" t="n">
        <v>2017</v>
      </c>
      <c r="K1085" s="34">
        <f>ROW(K1085)-1</f>
        <v/>
      </c>
      <c r="L1085" s="91"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M1085" s="36" t="inlineStr">
        <is>
          <t>Xander Cage is left for dead after an incident, though he secretly returns to action for a new, tough assignment with his handler Augustus Gibbons.</t>
        </is>
      </c>
      <c r="N1085" s="37" t="inlineStr">
        <is>
          <t>https://image.tmdb.org/t/p/w500/hba8zREJpP1AYhaXgb2oJLQeO0K.jpg</t>
        </is>
      </c>
      <c r="O1085" s="38" t="inlineStr">
        <is>
          <t>Vin Diesel, Donnie Yen, Ruby Rose, Toni Collette, Samuel L. Jackson, Ice Cube, Rory McCann, Nina Dobrev</t>
        </is>
      </c>
      <c r="P1085" s="39" t="inlineStr">
        <is>
          <t>D.J. Caruso</t>
        </is>
      </c>
      <c r="Q1085" s="40" t="inlineStr">
        <is>
          <t>[{"Source": "Internet Movie Database", "Value": "5.2/10"}, {"Source": "Rotten Tomatoes", "Value": "46%"}, {"Source": "Metacritic", "Value": "42/100"}]</t>
        </is>
      </c>
      <c r="R1085" s="41" t="inlineStr">
        <is>
          <t>346,118,277</t>
        </is>
      </c>
      <c r="S1085" s="42" t="inlineStr">
        <is>
          <t>PG-13</t>
        </is>
      </c>
      <c r="T1085" s="43" t="inlineStr">
        <is>
          <t>107</t>
        </is>
      </c>
      <c r="U1085" s="44" t="inlineStr">
        <is>
          <t>{"link": "https://www.themoviedb.org/movie/47971-xxx-return-of-xander-cage/watch?locale=CA",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5" s="45" t="inlineStr">
        <is>
          <t>85,000,000</t>
        </is>
      </c>
      <c r="W1085" s="34" t="n">
        <v>47971</v>
      </c>
      <c r="X1085" s="34" t="inlineStr">
        <is>
          <t>[8965, 635744, 899082, 1015606, 503210, 15969, 43641, 125521, 359983, 615774, 708336, 11357, 333381, 950445, 11679, 15370, 7451, 39103, 173897, 1892]</t>
        </is>
      </c>
      <c r="Y1085" s="34" t="inlineStr">
        <is>
          <t>46%</t>
        </is>
      </c>
      <c r="Z1085" s="34" t="inlineStr">
        <is>
          <t>5.2/10</t>
        </is>
      </c>
      <c r="AA1085" s="34" t="inlineStr">
        <is>
          <t>42/100</t>
        </is>
      </c>
      <c r="AB1085" s="34" t="inlineStr">
        <is>
          <t>https://www.youtube.com/embed/-ziu6JzJTZ0</t>
        </is>
      </c>
      <c r="AC1085" s="46" t="n">
        <v>1731215633548</v>
      </c>
    </row>
    <row r="1086" ht="14.25" customHeight="1" s="130">
      <c r="A1086" s="85" t="inlineStr">
        <is>
          <t>Diary of A Wimpy Kid</t>
        </is>
      </c>
      <c r="B1086" s="86" t="n">
        <v>36</v>
      </c>
      <c r="C1086" s="109" t="inlineStr">
        <is>
          <t>Diary of a Wimpy Kid</t>
        </is>
      </c>
      <c r="D1086" s="47" t="n"/>
      <c r="E1086" s="87" t="inlineStr">
        <is>
          <t>Animated</t>
        </is>
      </c>
      <c r="F1086" s="88" t="n"/>
      <c r="G1086" s="110" t="n"/>
      <c r="H1086" s="115" t="inlineStr">
        <is>
          <t>Disney+</t>
        </is>
      </c>
      <c r="I1086" s="89" t="inlineStr">
        <is>
          <t>20th Century Studios</t>
        </is>
      </c>
      <c r="J1086" s="90" t="n">
        <v>2021</v>
      </c>
      <c r="K1086" s="34">
        <f>ROW(K1086)-1</f>
        <v/>
      </c>
      <c r="L1086" s="91" t="inlineStr">
        <is>
          <t>The story is OK, but the movie is undone by animation that is not fun to look at, and a truly despicable main character</t>
        </is>
      </c>
      <c r="M1086" s="36" t="inlineStr">
        <is>
          <t>Greg Heffley is a scrawny but ambitious kid with an active imagination and big plans to be rich and famous – he just has to survive middle school first.</t>
        </is>
      </c>
      <c r="N1086" s="37" t="inlineStr">
        <is>
          <t>https://image.tmdb.org/t/p/w500/obg6lWuNaZkoSlwrVG4VVk4SmT.jpg</t>
        </is>
      </c>
      <c r="O1086" s="38" t="inlineStr">
        <is>
          <t>Brady Noon, Ethan William Childress, Hunter Dillon, Erica Cerra, Chris Diamantopoulos, Gracen Newton, Christian Convery, Jessica Mikayla Adams</t>
        </is>
      </c>
      <c r="P1086" s="39" t="inlineStr">
        <is>
          <t>Gino Nichele, Swinton O. Scott III</t>
        </is>
      </c>
      <c r="Q1086" s="40" t="inlineStr">
        <is>
          <t>[{"Source": "Internet Movie Database", "Value": "5.1/10"}, {"Source": "Rotten Tomatoes", "Value": "75%"}, {"Source": "Metacritic", "Value": "50/100"}]</t>
        </is>
      </c>
      <c r="R1086" s="72" t="inlineStr">
        <is>
          <t>0</t>
        </is>
      </c>
      <c r="S1086" s="42" t="inlineStr">
        <is>
          <t>PG</t>
        </is>
      </c>
      <c r="T1086" s="43" t="inlineStr">
        <is>
          <t>58</t>
        </is>
      </c>
      <c r="U1086" s="44" t="inlineStr">
        <is>
          <t>{"link": "https://www.themoviedb.org/movie/774741-diary-of-a-wimpy-kid/watch?locale=CA", "flatrate": [{"logo_path": "/97yvRBw1GzX7fXprcF80er19ot.jpg", "provider_id": 337, "provider_name": "Disney Plus", "display_priority": 1}]}</t>
        </is>
      </c>
      <c r="V1086" s="75" t="inlineStr">
        <is>
          <t>0</t>
        </is>
      </c>
      <c r="W1086" s="34" t="n">
        <v>774741</v>
      </c>
      <c r="X1086" s="34" t="inlineStr">
        <is>
          <t>[1123093, 894432, 684689, 91181, 897192, 298453, 18905, 681349, 417830, 482321, 60307, 944664, 9991, 747059, 82650, 726739, 857702, 583055, 698201, 874299]</t>
        </is>
      </c>
      <c r="Y1086" s="34" t="inlineStr">
        <is>
          <t>75%</t>
        </is>
      </c>
      <c r="Z1086" s="34" t="inlineStr">
        <is>
          <t>5.1/10</t>
        </is>
      </c>
      <c r="AA1086" s="34" t="inlineStr">
        <is>
          <t>50/100</t>
        </is>
      </c>
      <c r="AB1086" s="63" t="inlineStr"/>
      <c r="AC1086" s="46" t="n">
        <v>1731215633548</v>
      </c>
    </row>
    <row r="1087" ht="14.25" customHeight="1" s="130">
      <c r="A1087" s="85" t="inlineStr">
        <is>
          <t>D2: The Mighty Ducks</t>
        </is>
      </c>
      <c r="B1087" s="86" t="n">
        <v>36</v>
      </c>
      <c r="C1087" s="109" t="inlineStr">
        <is>
          <t>Disney Live Action</t>
        </is>
      </c>
      <c r="D1087" s="47" t="inlineStr">
        <is>
          <t>The Mighty Ducks</t>
        </is>
      </c>
      <c r="E1087" s="87" t="inlineStr">
        <is>
          <t>Sports</t>
        </is>
      </c>
      <c r="F1087" s="88" t="inlineStr">
        <is>
          <t>Family</t>
        </is>
      </c>
      <c r="G1087" s="110" t="n"/>
      <c r="H1087" s="115" t="n"/>
      <c r="I1087" s="89" t="inlineStr">
        <is>
          <t>Disney</t>
        </is>
      </c>
      <c r="J1087" s="90" t="n">
        <v>1994</v>
      </c>
      <c r="K1087" s="34">
        <f>ROW(K1087)-1</f>
        <v/>
      </c>
      <c r="L1087" s="91"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M1087" s="36"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N1087" s="37" t="inlineStr">
        <is>
          <t>https://image.tmdb.org/t/p/w500/w9YOPeoQ4mT1DpuyYWhUSEDY3O7.jpg</t>
        </is>
      </c>
      <c r="O1087" s="38" t="inlineStr">
        <is>
          <t>Emilio Estevez, Kathryn Erbe, Michael Tucker, Jan Rubeš, Carsten Norgaard, Joshua Jackson, María Ellingsen, Elden Henson</t>
        </is>
      </c>
      <c r="P1087" s="39" t="inlineStr">
        <is>
          <t>Sam Weisman</t>
        </is>
      </c>
      <c r="Q1087" s="40" t="inlineStr">
        <is>
          <t>[{"Source": "Internet Movie Database", "Value": "6.1/10"}, {"Source": "Rotten Tomatoes", "Value": "20%"}]</t>
        </is>
      </c>
      <c r="R1087" s="41" t="inlineStr">
        <is>
          <t>45,610,410</t>
        </is>
      </c>
      <c r="S1087" s="42" t="inlineStr">
        <is>
          <t>PG</t>
        </is>
      </c>
      <c r="T1087" s="43" t="inlineStr">
        <is>
          <t>106</t>
        </is>
      </c>
      <c r="U1087" s="44" t="inlineStr">
        <is>
          <t>{"link": "https://www.themoviedb.org/movie/11164-d2-the-mighty-ducks/watch?locale=CA",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7" s="75" t="inlineStr">
        <is>
          <t>0</t>
        </is>
      </c>
      <c r="W1087" s="34" t="n">
        <v>11164</v>
      </c>
      <c r="X1087" s="34" t="inlineStr">
        <is>
          <t>[10680, 10414, 561882, 198996, 1030400, 464, 19371, 305638, 20227, 16235, 10874, 726916, 15037, 453191, 11317, 14635, 11966, 44129, 14433, 28032]</t>
        </is>
      </c>
      <c r="Y1087" s="34" t="inlineStr">
        <is>
          <t>20%</t>
        </is>
      </c>
      <c r="Z1087" s="34" t="inlineStr">
        <is>
          <t>6.1/10</t>
        </is>
      </c>
      <c r="AA1087" s="34" t="inlineStr">
        <is>
          <t>N/A</t>
        </is>
      </c>
      <c r="AB1087" s="34" t="inlineStr">
        <is>
          <t>https://www.youtube.com/embed/OI9PFPLwEcE</t>
        </is>
      </c>
      <c r="AC1087" s="46" t="n">
        <v>1731215633548</v>
      </c>
    </row>
    <row r="1088" ht="14.25" customHeight="1" s="130">
      <c r="A1088" s="85" t="inlineStr">
        <is>
          <t>Jurassic World: Dominion</t>
        </is>
      </c>
      <c r="B1088" s="86" t="n">
        <v>36</v>
      </c>
      <c r="C1088" s="109" t="inlineStr">
        <is>
          <t>Jurassic Park</t>
        </is>
      </c>
      <c r="D1088" s="47" t="n"/>
      <c r="E1088" s="87" t="inlineStr">
        <is>
          <t>Sci-Fi</t>
        </is>
      </c>
      <c r="F1088" s="88" t="inlineStr">
        <is>
          <t>Action</t>
        </is>
      </c>
      <c r="G1088" s="110" t="n"/>
      <c r="H1088" s="115" t="n"/>
      <c r="I1088" s="89" t="inlineStr">
        <is>
          <t>Universal Pictures</t>
        </is>
      </c>
      <c r="J1088" s="90" t="n">
        <v>2022</v>
      </c>
      <c r="K1088" s="34">
        <f>ROW(K1088)-1</f>
        <v/>
      </c>
      <c r="L1088" s="91" t="n"/>
      <c r="M1088" s="36" t="inlineStr">
        <is>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is>
      </c>
      <c r="N1088" s="37" t="inlineStr">
        <is>
          <t>https://image.tmdb.org/t/p/w500/kAVRgw7GgK1CfYEJq8ME6EvRIgU.jpg</t>
        </is>
      </c>
      <c r="O1088" s="38" t="inlineStr">
        <is>
          <t>Chris Pratt, Bryce Dallas Howard, Laura Dern, Jeff Goldblum, Sam Neill, DeWanda Wise, Mamoudou Athie, Isabella Sermon</t>
        </is>
      </c>
      <c r="P1088" s="39" t="inlineStr">
        <is>
          <t>Colin Trevorrow</t>
        </is>
      </c>
      <c r="Q1088" s="40" t="inlineStr">
        <is>
          <t>[{"Source": "Internet Movie Database", "Value": "5.6/10"}, {"Source": "Rotten Tomatoes", "Value": "29%"}, {"Source": "Metacritic", "Value": "38/100"}]</t>
        </is>
      </c>
      <c r="R1088" s="41" t="inlineStr">
        <is>
          <t>1,001,978,080</t>
        </is>
      </c>
      <c r="S1088" s="42" t="inlineStr">
        <is>
          <t>PG-13</t>
        </is>
      </c>
      <c r="T1088" s="43" t="inlineStr">
        <is>
          <t>147</t>
        </is>
      </c>
      <c r="U1088" s="44" t="inlineStr">
        <is>
          <t>{"link": "https://www.themoviedb.org/movie/507086-jurassic-world-dominion/watch?locale=CA",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088" s="45" t="inlineStr">
        <is>
          <t>165,000,000</t>
        </is>
      </c>
      <c r="W1088" s="34" t="n">
        <v>507086</v>
      </c>
      <c r="X1088" s="34" t="inlineStr">
        <is>
          <t>[438148, 718789, 616037, 361743, 453395, 756999, 725201, 766507, 351286, 338953, 135397, 752623, 831946, 614934, 85, 532710, 526896, 705861, 755566, 718930]</t>
        </is>
      </c>
      <c r="Y1088" s="34" t="inlineStr">
        <is>
          <t>29%</t>
        </is>
      </c>
      <c r="Z1088" s="34" t="inlineStr">
        <is>
          <t>5.6/10</t>
        </is>
      </c>
      <c r="AA1088" s="34" t="inlineStr">
        <is>
          <t>38/100</t>
        </is>
      </c>
      <c r="AB1088" s="34" t="inlineStr">
        <is>
          <t>https://www.youtube.com/embed/DtQycgMD4HQ</t>
        </is>
      </c>
      <c r="AC1088" s="46" t="n">
        <v>1731215633548</v>
      </c>
    </row>
    <row r="1089" ht="14.25" customHeight="1" s="130">
      <c r="A1089" s="85" t="inlineStr">
        <is>
          <t>Maleficent: Mistress of Evil</t>
        </is>
      </c>
      <c r="B1089" s="86" t="n">
        <v>36</v>
      </c>
      <c r="C1089" s="109" t="inlineStr">
        <is>
          <t>Disney Live Action</t>
        </is>
      </c>
      <c r="D1089" s="47" t="inlineStr">
        <is>
          <t>Disney Live Action Remake</t>
        </is>
      </c>
      <c r="E1089" s="87" t="inlineStr">
        <is>
          <t>Drama</t>
        </is>
      </c>
      <c r="F1089" s="88" t="inlineStr">
        <is>
          <t>Princess</t>
        </is>
      </c>
      <c r="G1089" s="110" t="n"/>
      <c r="H1089" s="115" t="n"/>
      <c r="I1089" s="89" t="inlineStr">
        <is>
          <t>Disney</t>
        </is>
      </c>
      <c r="J1089" s="90" t="n">
        <v>2019</v>
      </c>
      <c r="K1089" s="34">
        <f>ROW(K1089)-1</f>
        <v/>
      </c>
      <c r="L1089" s="91" t="n"/>
      <c r="M1089" s="36" t="inlineStr">
        <is>
          <t>Maleficent and her goddaughter Aurora begin to question the complex family ties that bind them as they are pulled in different directions by impending nuptials, unexpected allies, and dark new forces at play.</t>
        </is>
      </c>
      <c r="N1089" s="37" t="inlineStr">
        <is>
          <t>https://image.tmdb.org/t/p/w500/vloNTScJ3w7jwNwtNGoG8DbTThv.jpg</t>
        </is>
      </c>
      <c r="O1089" s="38" t="inlineStr">
        <is>
          <t>Angelina Jolie, Elle Fanning, Harris Dickinson, Michelle Pfeiffer, Sam Riley, Chiwetel Ejiofor, Ed Skrein, Robert Lindsay</t>
        </is>
      </c>
      <c r="P1089" s="39" t="inlineStr">
        <is>
          <t>Joachim Rønning</t>
        </is>
      </c>
      <c r="Q1089" s="40" t="inlineStr">
        <is>
          <t>[{"Source": "Internet Movie Database", "Value": "6.6/10"}, {"Source": "Rotten Tomatoes", "Value": "40%"}, {"Source": "Metacritic", "Value": "43/100"}]</t>
        </is>
      </c>
      <c r="R1089" s="41" t="inlineStr">
        <is>
          <t>491,730,089</t>
        </is>
      </c>
      <c r="S1089" s="42" t="inlineStr">
        <is>
          <t>PG</t>
        </is>
      </c>
      <c r="T1089" s="43" t="inlineStr">
        <is>
          <t>119</t>
        </is>
      </c>
      <c r="U1089" s="44" t="inlineStr">
        <is>
          <t>{"link": "https://www.themoviedb.org/movie/420809-maleficent-mistress-of-evil/watch?locale=CA",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9" s="45" t="inlineStr">
        <is>
          <t>185,000,000</t>
        </is>
      </c>
      <c r="W1089" s="34" t="n">
        <v>420809</v>
      </c>
      <c r="X1089" s="34" t="inlineStr">
        <is>
          <t>[102651, 330457, 481084, 420818, 338967, 431580, 512200, 540901, 506574, 448119, 290859, 531438, 495764, 517909, 458897, 522938, 475557, 479455, 359724, 537739]</t>
        </is>
      </c>
      <c r="Y1089" s="34" t="inlineStr">
        <is>
          <t>40%</t>
        </is>
      </c>
      <c r="Z1089" s="34" t="inlineStr">
        <is>
          <t>6.6/10</t>
        </is>
      </c>
      <c r="AA1089" s="34" t="inlineStr">
        <is>
          <t>43/100</t>
        </is>
      </c>
      <c r="AB1089" s="34" t="inlineStr">
        <is>
          <t>https://www.youtube.com/embed/AZJUQ9Sp_0U</t>
        </is>
      </c>
      <c r="AC1089" s="46" t="n">
        <v>1731215633548</v>
      </c>
    </row>
    <row r="1090" ht="14.25" customHeight="1" s="130">
      <c r="A1090" s="85" t="inlineStr">
        <is>
          <t>The Fan</t>
        </is>
      </c>
      <c r="B1090" s="86" t="n">
        <v>36</v>
      </c>
      <c r="C1090" s="109" t="n"/>
      <c r="D1090" s="47" t="n"/>
      <c r="E1090" s="87" t="inlineStr">
        <is>
          <t>Sports</t>
        </is>
      </c>
      <c r="F1090" s="88" t="inlineStr">
        <is>
          <t>Thriller</t>
        </is>
      </c>
      <c r="G1090" s="110" t="n"/>
      <c r="H1090" s="115" t="n"/>
      <c r="I1090" s="89" t="inlineStr">
        <is>
          <t>Sony Pictures</t>
        </is>
      </c>
      <c r="J1090" s="90" t="n">
        <v>1996</v>
      </c>
      <c r="K1090" s="34">
        <f>ROW(K1090)-1</f>
        <v/>
      </c>
      <c r="L1090" s="91" t="n"/>
      <c r="M1090" s="36"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N1090" s="37" t="inlineStr">
        <is>
          <t>https://image.tmdb.org/t/p/w500/lu7CjP8YES5dJMCFg5O9o9jCkjl.jpg</t>
        </is>
      </c>
      <c r="O1090" s="38" t="inlineStr">
        <is>
          <t>Robert De Niro, Wesley Snipes, Ellen Barkin, John Leguizamo, Benicio del Toro, Patti D'Arbanville, Chris Mulkey, Andrew J. Ferchland</t>
        </is>
      </c>
      <c r="P1090" s="39" t="inlineStr">
        <is>
          <t>Tony Scott</t>
        </is>
      </c>
      <c r="Q1090" s="40" t="inlineStr">
        <is>
          <t>[{"Source": "Internet Movie Database", "Value": "5.9/10"}, {"Source": "Rotten Tomatoes", "Value": "37%"}, {"Source": "Metacritic", "Value": "32/100"}]</t>
        </is>
      </c>
      <c r="R1090" s="41" t="inlineStr">
        <is>
          <t>18,626,419</t>
        </is>
      </c>
      <c r="S1090" s="42" t="inlineStr">
        <is>
          <t>R</t>
        </is>
      </c>
      <c r="T1090" s="43" t="inlineStr">
        <is>
          <t>116</t>
        </is>
      </c>
      <c r="U1090" s="44" t="inlineStr">
        <is>
          <t>{"link": "https://www.themoviedb.org/movie/9566-the-fan/watch?locale=CA",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90" s="45" t="inlineStr">
        <is>
          <t>55,000,000</t>
        </is>
      </c>
      <c r="W1090" s="34" t="n">
        <v>9566</v>
      </c>
      <c r="X1090" s="34" t="inlineStr">
        <is>
          <t>[55035, 356202, 355060, 273467, 15256, 4281, 34314, 11867, 9546, 11575, 10133, 11058, 11831, 3036, 311667, 26285, 9991, 7007, 12158, 2142]</t>
        </is>
      </c>
      <c r="Y1090" s="34" t="inlineStr">
        <is>
          <t>37%</t>
        </is>
      </c>
      <c r="Z1090" s="34" t="inlineStr">
        <is>
          <t>5.9/10</t>
        </is>
      </c>
      <c r="AA1090" s="34" t="inlineStr">
        <is>
          <t>32/100</t>
        </is>
      </c>
      <c r="AB1090" s="34" t="inlineStr">
        <is>
          <t>https://www.youtube.com/embed/OJhwzOqqdqU</t>
        </is>
      </c>
      <c r="AC1090" s="46" t="n">
        <v>1731215633548</v>
      </c>
    </row>
    <row r="1091" ht="14.25" customHeight="1" s="130">
      <c r="A1091" s="85" t="inlineStr">
        <is>
          <t>Congo</t>
        </is>
      </c>
      <c r="B1091" s="86" t="n">
        <v>36</v>
      </c>
      <c r="C1091" s="109" t="n"/>
      <c r="D1091" s="47" t="n"/>
      <c r="E1091" s="87" t="inlineStr">
        <is>
          <t>Adventure</t>
        </is>
      </c>
      <c r="F1091" s="88" t="inlineStr">
        <is>
          <t>Action</t>
        </is>
      </c>
      <c r="G1091" s="110" t="n"/>
      <c r="H1091" s="115" t="n"/>
      <c r="I1091" s="89" t="inlineStr">
        <is>
          <t>Paramount Pictures</t>
        </is>
      </c>
      <c r="J1091" s="90" t="n">
        <v>1995</v>
      </c>
      <c r="K1091" s="34">
        <f>ROW(K1091)-1</f>
        <v/>
      </c>
      <c r="L1091" s="91"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M1091" s="36" t="inlineStr">
        <is>
          <t>Eight people embark on an expedition into the Congo, a mysterious expanse of unexplored Africa where human greed and the laws of nature have gone berserk. When the thrill-seekers -- some with ulterior motives -- stumble across a race of killer apes.</t>
        </is>
      </c>
      <c r="N1091" s="37" t="inlineStr">
        <is>
          <t>https://image.tmdb.org/t/p/w500/hPNSToNIIpRO6y5Rh973leqQqNr.jpg</t>
        </is>
      </c>
      <c r="O1091" s="38" t="inlineStr">
        <is>
          <t>Laura Linney, Dylan Walsh, Ernie Hudson, Tim Curry, Grant Heslov, Adewale Akinnuoye-Agbaje, Joe Don Baker, Lorene Noh</t>
        </is>
      </c>
      <c r="P1091" s="39" t="inlineStr">
        <is>
          <t>Frank Marshall</t>
        </is>
      </c>
      <c r="Q1091" s="40" t="inlineStr">
        <is>
          <t>[{"Source": "Internet Movie Database", "Value": "5.3/10"}, {"Source": "Rotten Tomatoes", "Value": "23%"}, {"Source": "Metacritic", "Value": "22/100"}]</t>
        </is>
      </c>
      <c r="R1091" s="41" t="inlineStr">
        <is>
          <t>152,022,101</t>
        </is>
      </c>
      <c r="S1091" s="42" t="inlineStr">
        <is>
          <t>PG-13</t>
        </is>
      </c>
      <c r="T1091" s="43" t="inlineStr">
        <is>
          <t>109</t>
        </is>
      </c>
      <c r="U1091" s="44" t="inlineStr">
        <is>
          <t>{"link": "https://www.themoviedb.org/movie/10329-congo/watch?locale=CA",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1" s="45" t="inlineStr">
        <is>
          <t>50,000,000</t>
        </is>
      </c>
      <c r="W1091" s="34" t="n">
        <v>10329</v>
      </c>
      <c r="X1091" s="34" t="inlineStr">
        <is>
          <t>[28762, 58403, 11946, 484265, 359244, 16387, 45569, 23330, 851972, 753756, 27526, 110915, 539056, 19167, 789, 69778, 4954, 776527, 1961, 6723]</t>
        </is>
      </c>
      <c r="Y1091" s="34" t="inlineStr">
        <is>
          <t>23%</t>
        </is>
      </c>
      <c r="Z1091" s="34" t="inlineStr">
        <is>
          <t>5.3/10</t>
        </is>
      </c>
      <c r="AA1091" s="34" t="inlineStr">
        <is>
          <t>22/100</t>
        </is>
      </c>
      <c r="AB1091" s="34" t="inlineStr">
        <is>
          <t>https://www.youtube.com/embed/QpdbdpOqLuY</t>
        </is>
      </c>
      <c r="AC1091" s="46" t="n">
        <v>1731215633548</v>
      </c>
    </row>
    <row r="1092" ht="14.25" customHeight="1" s="130">
      <c r="A1092" s="85" t="inlineStr">
        <is>
          <t>Halloween II</t>
        </is>
      </c>
      <c r="B1092" s="86" t="n">
        <v>36</v>
      </c>
      <c r="C1092" s="109" t="inlineStr">
        <is>
          <t>Halloween</t>
        </is>
      </c>
      <c r="D1092" s="47" t="n"/>
      <c r="E1092" s="87" t="inlineStr">
        <is>
          <t>Horror</t>
        </is>
      </c>
      <c r="F1092" s="88" t="inlineStr">
        <is>
          <t>Slasher</t>
        </is>
      </c>
      <c r="G1092" s="110" t="inlineStr">
        <is>
          <t>Halloween</t>
        </is>
      </c>
      <c r="H1092" s="115" t="n"/>
      <c r="I1092" s="89" t="inlineStr">
        <is>
          <t>Universal Pictures</t>
        </is>
      </c>
      <c r="J1092" s="90" t="n">
        <v>1981</v>
      </c>
      <c r="K1092" s="34">
        <f>ROW(K1092)-1</f>
        <v/>
      </c>
      <c r="L1092" s="91"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M1092" s="34"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N1092" s="34" t="inlineStr">
        <is>
          <t>https://image.tmdb.org/t/p/w500/gL3dPbbZInWn4U9jd87uoFGOdot.jpg</t>
        </is>
      </c>
      <c r="O1092" s="34" t="inlineStr">
        <is>
          <t>Jamie Lee Curtis, Donald Pleasence, Charles Cyphers, Jeffrey Kramer, Lance Guest, Pamela Susan Shoop, Ana Alicia, Kyle Richards</t>
        </is>
      </c>
      <c r="P1092" s="34" t="inlineStr">
        <is>
          <t>Rick Rosenthal</t>
        </is>
      </c>
      <c r="Q1092" s="50" t="inlineStr">
        <is>
          <t>[{"Source": "Internet Movie Database", "Value": "6.5/10"}, {"Source": "Rotten Tomatoes", "Value": "34%"}, {"Source": "Metacritic", "Value": "40/100"}]</t>
        </is>
      </c>
      <c r="R1092" s="51" t="inlineStr">
        <is>
          <t>25,533,818</t>
        </is>
      </c>
      <c r="S1092" s="34" t="inlineStr">
        <is>
          <t>R</t>
        </is>
      </c>
      <c r="T1092" s="34" t="inlineStr">
        <is>
          <t>92</t>
        </is>
      </c>
      <c r="U1092" s="34" t="inlineStr">
        <is>
          <t>{"link": "https://www.themoviedb.org/movie/11281-halloween-ii/watch?locale=CA",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92" s="51" t="inlineStr">
        <is>
          <t>2,500,000</t>
        </is>
      </c>
      <c r="W1092" s="34" t="n">
        <v>11281</v>
      </c>
      <c r="X1092" s="34" t="inlineStr">
        <is>
          <t>[10676, 11357, 11675, 231846, 11442, 24150, 10987, 642203, 948, 2082, 424139, 15356, 4488, 9064, 11361, 13312, 69605, 31160, 284711, 6529]</t>
        </is>
      </c>
      <c r="Y1092" s="34" t="inlineStr">
        <is>
          <t>34%</t>
        </is>
      </c>
      <c r="Z1092" s="34" t="inlineStr">
        <is>
          <t>6.5/10</t>
        </is>
      </c>
      <c r="AA1092" s="34" t="inlineStr">
        <is>
          <t>40/100</t>
        </is>
      </c>
      <c r="AB1092" s="34" t="inlineStr">
        <is>
          <t>https://www.youtube.com/embed/W34hF0rsj94</t>
        </is>
      </c>
      <c r="AC1092" s="46" t="n">
        <v>1731215633548</v>
      </c>
    </row>
    <row r="1093" ht="14.25" customHeight="1" s="130">
      <c r="A1093" s="85" t="inlineStr">
        <is>
          <t>Saw II</t>
        </is>
      </c>
      <c r="B1093" s="86" t="n">
        <v>35</v>
      </c>
      <c r="C1093" s="109" t="inlineStr">
        <is>
          <t>Saw</t>
        </is>
      </c>
      <c r="D1093" s="47" t="n"/>
      <c r="E1093" s="87" t="inlineStr">
        <is>
          <t>Horror</t>
        </is>
      </c>
      <c r="F1093" s="88" t="n"/>
      <c r="G1093" s="110" t="n"/>
      <c r="H1093" s="115" t="n"/>
      <c r="I1093" s="89" t="inlineStr">
        <is>
          <t>Lionsgate</t>
        </is>
      </c>
      <c r="J1093" s="90" t="n">
        <v>2005</v>
      </c>
      <c r="K1093" s="34">
        <f>ROW(K1093)-1</f>
        <v/>
      </c>
      <c r="L1093" s="91"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M1093" s="34"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N1093" s="34" t="inlineStr">
        <is>
          <t>https://image.tmdb.org/t/p/w500/AwfBNpkedYcXt9BjGEYZf5g2s37.jpg</t>
        </is>
      </c>
      <c r="O1093" s="34" t="inlineStr">
        <is>
          <t>Tobin Bell, Donnie Wahlberg, Shawnee Smith, Erik Knudsen, Franky G, Glenn Plummer, Emmanuelle Vaugier, Beverley Mitchell</t>
        </is>
      </c>
      <c r="P1093" s="34" t="inlineStr">
        <is>
          <t>Darren Lynn Bousman</t>
        </is>
      </c>
      <c r="Q1093" s="50" t="inlineStr">
        <is>
          <t>[{"Source": "Internet Movie Database", "Value": "6.6/10"}, {"Source": "Rotten Tomatoes", "Value": "38%"}, {"Source": "Metacritic", "Value": "40/100"}]</t>
        </is>
      </c>
      <c r="R1093" s="34" t="inlineStr">
        <is>
          <t>147,748,505</t>
        </is>
      </c>
      <c r="S1093" s="34" t="inlineStr">
        <is>
          <t>R</t>
        </is>
      </c>
      <c r="T1093" s="34" t="inlineStr">
        <is>
          <t>93</t>
        </is>
      </c>
      <c r="U1093" s="34" t="inlineStr">
        <is>
          <t>{"link": "https://www.themoviedb.org/movie/215-saw-ii/watch?locale=CA",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3" s="34" t="inlineStr">
        <is>
          <t>4,000,000</t>
        </is>
      </c>
      <c r="W1093" s="34" t="n">
        <v>215</v>
      </c>
      <c r="X1093" s="34" t="inlineStr">
        <is>
          <t>[214, 663, 176, 41439, 11917, 22804, 246355, 10092, 298250, 168891, 204349, 4474, 43593, 951491, 13812, 10066, 1948, 9885, 9902, 57112]</t>
        </is>
      </c>
      <c r="Y1093" s="34" t="inlineStr">
        <is>
          <t>38%</t>
        </is>
      </c>
      <c r="Z1093" s="34" t="inlineStr">
        <is>
          <t>6.6/10</t>
        </is>
      </c>
      <c r="AA1093" s="34" t="inlineStr">
        <is>
          <t>40/100</t>
        </is>
      </c>
      <c r="AB1093" s="34" t="inlineStr">
        <is>
          <t>https://www.youtube.com/embed/y979drB7EEI</t>
        </is>
      </c>
      <c r="AC1093" s="46" t="n">
        <v>1731215633548</v>
      </c>
    </row>
    <row r="1094" ht="14.25" customHeight="1" s="130">
      <c r="A1094" s="85" t="inlineStr">
        <is>
          <t>A View to a Kill</t>
        </is>
      </c>
      <c r="B1094" s="86" t="n">
        <v>35</v>
      </c>
      <c r="C1094" s="109" t="inlineStr">
        <is>
          <t>James Bond</t>
        </is>
      </c>
      <c r="D1094" s="47" t="inlineStr">
        <is>
          <t>Bond - Moore</t>
        </is>
      </c>
      <c r="E1094" s="87" t="inlineStr">
        <is>
          <t>Action</t>
        </is>
      </c>
      <c r="F1094" s="88" t="inlineStr">
        <is>
          <t>Spy</t>
        </is>
      </c>
      <c r="G1094" s="110" t="n"/>
      <c r="H1094" s="115" t="n"/>
      <c r="I1094" s="89" t="inlineStr">
        <is>
          <t>United Artists</t>
        </is>
      </c>
      <c r="J1094" s="90" t="n">
        <v>1985</v>
      </c>
      <c r="K1094" s="34">
        <f>ROW(K1094)-1</f>
        <v/>
      </c>
      <c r="L1094" s="91" t="inlineStr">
        <is>
          <t>The Bond franchise is completely out of steam at this point. I can't believe that they've stuck with Moore for so long when the results have turned so negative. He is so old at this point, and it's an extreme negative on the film. Nothing he does is believable because while he does look good for 57, he is still a 57 year old man. Some of the scenes in this don't even make logical sense. I don't know enough to say if the villain's plan is technically sound, but what I can say is that when Bond and girl are climbing on METAL BARS while the elevator is on fire, they would need a lot more protection then a thin piece of cloth (or nothing at all). Walken is also supposed to be a genius/psychopath product of Nazi concentration camp experiments, I guess. All of these women young enough to be his daughter or even granddaughter keep falling for Bond. There was a time when Moore was a servicable Bond, but that time has long past. This movie is without humor despite it's attempts, and without energy, and with a plot this convoluted, it's very hard to stay engaged and follow along.</t>
        </is>
      </c>
      <c r="M1094" s="34" t="inlineStr">
        <is>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is>
      </c>
      <c r="N1094" s="34" t="inlineStr">
        <is>
          <t>https://image.tmdb.org/t/p/w500/arJF829RP9cYvh0NU70dC5TtXSa.jpg</t>
        </is>
      </c>
      <c r="O1094" s="34" t="inlineStr">
        <is>
          <t>Roger Moore, Tanya Roberts, Christopher Walken, Grace Jones, Patrick Macnee, Patrick Bauchau, David Yip, Fiona Fullerton</t>
        </is>
      </c>
      <c r="P1094" s="34" t="inlineStr">
        <is>
          <t>John Glen</t>
        </is>
      </c>
      <c r="Q1094" s="34" t="inlineStr">
        <is>
          <t>[{"Source": "Internet Movie Database", "Value": "6.3/10"}, {"Source": "Rotten Tomatoes", "Value": "36%"}, {"Source": "Metacritic", "Value": "40/100"}]</t>
        </is>
      </c>
      <c r="R1094" s="34" t="inlineStr">
        <is>
          <t>152,427,960</t>
        </is>
      </c>
      <c r="S1094" s="34" t="inlineStr">
        <is>
          <t>PG</t>
        </is>
      </c>
      <c r="T1094" s="34" t="inlineStr">
        <is>
          <t>131</t>
        </is>
      </c>
      <c r="U1094" s="34" t="inlineStr">
        <is>
          <t>{"link": "https://www.themoviedb.org/movie/707-a-view-to-a-kill/watch?locale=CA",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4" s="34" t="inlineStr">
        <is>
          <t>30,000,000</t>
        </is>
      </c>
      <c r="W1094" s="34" t="n">
        <v>707</v>
      </c>
      <c r="X1094" s="34" t="inlineStr">
        <is>
          <t>[708, 700, 699, 709, 668, 253, 36670, 698, 541021, 139038, 691, 681, 14029, 36643, 4043, 682, 624963, 36669, 765, 710]</t>
        </is>
      </c>
      <c r="Y1094" s="34" t="inlineStr">
        <is>
          <t>36%</t>
        </is>
      </c>
      <c r="Z1094" s="34" t="inlineStr">
        <is>
          <t>6.3/10</t>
        </is>
      </c>
      <c r="AA1094" s="34" t="inlineStr">
        <is>
          <t>40/100</t>
        </is>
      </c>
      <c r="AB1094" s="34" t="inlineStr">
        <is>
          <t>https://www.youtube.com/embed/pxQS8iAlr9w</t>
        </is>
      </c>
      <c r="AC1094" s="34" t="inlineStr">
        <is>
          <t>1732724131726</t>
        </is>
      </c>
    </row>
    <row r="1095" ht="14.25" customHeight="1" s="130">
      <c r="A1095" s="85" t="inlineStr">
        <is>
          <t>The Idea of You</t>
        </is>
      </c>
      <c r="B1095" s="86" t="n">
        <v>35</v>
      </c>
      <c r="C1095" s="109" t="n"/>
      <c r="D1095" s="47" t="n"/>
      <c r="E1095" s="87" t="inlineStr">
        <is>
          <t>RomCom</t>
        </is>
      </c>
      <c r="F1095" s="88" t="n"/>
      <c r="G1095" s="110" t="n"/>
      <c r="H1095" s="115" t="inlineStr">
        <is>
          <t>Amazon Prime</t>
        </is>
      </c>
      <c r="I1095" s="89" t="inlineStr">
        <is>
          <t>Amazon MGM Studios</t>
        </is>
      </c>
      <c r="J1095" s="90" t="n">
        <v>2024</v>
      </c>
      <c r="K1095" s="34">
        <f>ROW(K1095)-1</f>
        <v/>
      </c>
      <c r="L1095" s="91"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M1095" s="34"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N1095" s="34" t="inlineStr">
        <is>
          <t>https://image.tmdb.org/t/p/w500/zDi2U7WYkdIoGYHcYbM9X5yReVD.jpg</t>
        </is>
      </c>
      <c r="O1095" s="34" t="inlineStr">
        <is>
          <t>Anne Hathaway, Nicholas Galitzine, Ella Rubin, Annie Mumolo, Reid Scott, Perry Mattfeld, Jordan Aaron Hall, Mathilda Gianopoulos</t>
        </is>
      </c>
      <c r="P1095" s="34" t="inlineStr">
        <is>
          <t>Michael Showalter</t>
        </is>
      </c>
      <c r="Q1095" s="50" t="inlineStr">
        <is>
          <t>[{"Source": "Internet Movie Database", "Value": "6.3/10"}, {"Source": "Rotten Tomatoes", "Value": "81%"}]</t>
        </is>
      </c>
      <c r="R1095" s="34" t="inlineStr">
        <is>
          <t>36,178</t>
        </is>
      </c>
      <c r="S1095" s="34" t="inlineStr">
        <is>
          <t>R</t>
        </is>
      </c>
      <c r="T1095" s="34" t="inlineStr">
        <is>
          <t>116</t>
        </is>
      </c>
      <c r="U1095" s="34" t="inlineStr">
        <is>
          <t>{"link": "https://www.themoviedb.org/movie/843527-the-idea-of-you/watch?locale=CA",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1095" s="34" t="inlineStr">
        <is>
          <t>0</t>
        </is>
      </c>
      <c r="W1095" s="34" t="n">
        <v>843527</v>
      </c>
      <c r="X1095" s="34" t="inlineStr">
        <is>
          <t>[1093231, 574451, 1143319, 937287, 1096342, 1257750, 844185, 1094844, 1072790, 968441, 895959, 1037052, 838209, 994108, 974036, 762975, 618588, 1127166, 964960, 987686]</t>
        </is>
      </c>
      <c r="Y1095" s="34" t="inlineStr">
        <is>
          <t>81%</t>
        </is>
      </c>
      <c r="Z1095" s="34" t="inlineStr">
        <is>
          <t>6.3/10</t>
        </is>
      </c>
      <c r="AA1095" s="34" t="inlineStr">
        <is>
          <t>N/A</t>
        </is>
      </c>
      <c r="AB1095" s="34" t="inlineStr">
        <is>
          <t>https://www.youtube.com/embed/pz6qx4n2Ewc</t>
        </is>
      </c>
      <c r="AC1095" s="46" t="n">
        <v>1731215633548</v>
      </c>
    </row>
    <row r="1096" ht="14.25" customHeight="1" s="130">
      <c r="A1096" s="85" t="inlineStr">
        <is>
          <t>Aquaman and the Lost Kingdom</t>
        </is>
      </c>
      <c r="B1096" s="86" t="n">
        <v>35</v>
      </c>
      <c r="C1096" s="109" t="inlineStr">
        <is>
          <t>DC</t>
        </is>
      </c>
      <c r="D1096" s="47" t="inlineStr">
        <is>
          <t>DCEU</t>
        </is>
      </c>
      <c r="E1096" s="87" t="inlineStr">
        <is>
          <t>Comic Book</t>
        </is>
      </c>
      <c r="F1096" s="88" t="n"/>
      <c r="G1096" s="110" t="n"/>
      <c r="H1096" s="115" t="n"/>
      <c r="I1096" s="89" t="inlineStr">
        <is>
          <t>Warner Bros.</t>
        </is>
      </c>
      <c r="J1096" s="90" t="n">
        <v>2023</v>
      </c>
      <c r="K1096" s="34">
        <f>ROW(K1096)-1</f>
        <v/>
      </c>
      <c r="L1096" s="91"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M1096" s="36" t="inlineStr">
        <is>
          <t>Black Manta seeks revenge on Aquaman for his father's death. Wielding the Black Trident's power, he becomes a formidable foe. To defend Atlantis, Arthur (Aquaman) forges an alliance with his imprisoned brother. They must protect the kingdom.</t>
        </is>
      </c>
      <c r="N1096" s="37" t="inlineStr">
        <is>
          <t>https://image.tmdb.org/t/p/w500/7lTnXOy0iNtBAdRP3TZvaKJ77F6.jpg</t>
        </is>
      </c>
      <c r="O1096" s="38" t="inlineStr">
        <is>
          <t>Jason Momoa, Patrick Wilson, Yahya Abdul-Mateen II, Randall Park, Amber Heard, Nicole Kidman, Dolph Lundgren, Temuera Morrison</t>
        </is>
      </c>
      <c r="P1096" s="39" t="inlineStr">
        <is>
          <t>James Wan</t>
        </is>
      </c>
      <c r="Q1096" s="40" t="inlineStr">
        <is>
          <t>[{"Source": "Internet Movie Database", "Value": "5.6/10"}, {"Source": "Rotten Tomatoes", "Value": "33%"}, {"Source": "Metacritic", "Value": "42/100"}]</t>
        </is>
      </c>
      <c r="R1096" s="41" t="inlineStr">
        <is>
          <t>439,381,226</t>
        </is>
      </c>
      <c r="S1096" s="42" t="inlineStr">
        <is>
          <t>PG-13</t>
        </is>
      </c>
      <c r="T1096" s="43" t="inlineStr">
        <is>
          <t>124</t>
        </is>
      </c>
      <c r="U1096" s="44" t="inlineStr">
        <is>
          <t>{"link": "https://www.themoviedb.org/movie/572802-aquaman-and-the-lost-kingdom/watch?locale=CA",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096" s="45" t="inlineStr">
        <is>
          <t>205,000,000</t>
        </is>
      </c>
      <c r="W1096" s="34" t="n">
        <v>572802</v>
      </c>
      <c r="X1096" s="34" t="inlineStr">
        <is>
          <t>[787699, 1022796, 848326, 609681, 866398, 927107, 695721, 891699, 940551, 799155, 598387, 753342, 1029575, 933131, 297802, 634492, 1212073, 1071215, 1155089, 1072342]</t>
        </is>
      </c>
      <c r="Y1096" s="34" t="inlineStr">
        <is>
          <t>33%</t>
        </is>
      </c>
      <c r="Z1096" s="34" t="inlineStr">
        <is>
          <t>5.6/10</t>
        </is>
      </c>
      <c r="AA1096" s="34" t="inlineStr">
        <is>
          <t>42/100</t>
        </is>
      </c>
      <c r="AB1096" s="34" t="inlineStr">
        <is>
          <t>https://www.youtube.com/embed/4cSkHPW-MPE</t>
        </is>
      </c>
      <c r="AC1096" s="46" t="n">
        <v>1731215633548</v>
      </c>
    </row>
    <row r="1097" ht="14.25" customHeight="1" s="130">
      <c r="A1097" s="85" t="inlineStr">
        <is>
          <t>Chicken Little</t>
        </is>
      </c>
      <c r="B1097" s="86" t="n">
        <v>35</v>
      </c>
      <c r="C1097" s="109" t="inlineStr">
        <is>
          <t>Disney Animation</t>
        </is>
      </c>
      <c r="D1097" s="47" t="n"/>
      <c r="E1097" s="87" t="inlineStr">
        <is>
          <t>Animated</t>
        </is>
      </c>
      <c r="F1097" s="88" t="n"/>
      <c r="G1097" s="110" t="n"/>
      <c r="H1097" s="115" t="n"/>
      <c r="I1097" s="89" t="inlineStr">
        <is>
          <t>Disney</t>
        </is>
      </c>
      <c r="J1097" s="90" t="n">
        <v>2005</v>
      </c>
      <c r="K1097" s="34">
        <f>ROW(K1097)-1</f>
        <v/>
      </c>
      <c r="L1097" s="91"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M1097" s="36"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N1097" s="37" t="inlineStr">
        <is>
          <t>https://image.tmdb.org/t/p/w500/1wg65q3daTE8rGfaUhBxLdXk6NL.jpg</t>
        </is>
      </c>
      <c r="O1097" s="38" t="inlineStr">
        <is>
          <t>Zach Braff, Garry Marshall, Don Knotts, Amy Sedaris, Steve Zahn, Joan Cusack, Patrick Stewart, Fred Willard</t>
        </is>
      </c>
      <c r="P1097" s="39" t="inlineStr">
        <is>
          <t>Mark Dindal</t>
        </is>
      </c>
      <c r="Q1097" s="40" t="inlineStr">
        <is>
          <t>[{"Source": "Internet Movie Database", "Value": "5.7/10"}, {"Source": "Rotten Tomatoes", "Value": "37%"}, {"Source": "Metacritic", "Value": "48/100"}]</t>
        </is>
      </c>
      <c r="R1097" s="41" t="inlineStr">
        <is>
          <t>314,400,000</t>
        </is>
      </c>
      <c r="S1097" s="42" t="inlineStr">
        <is>
          <t>G</t>
        </is>
      </c>
      <c r="T1097" s="43" t="inlineStr">
        <is>
          <t>81</t>
        </is>
      </c>
      <c r="U1097" s="44" t="inlineStr">
        <is>
          <t>{"link": "https://www.themoviedb.org/movie/9982-chicken-little/watch?locale=CA",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97" s="45" t="inlineStr">
        <is>
          <t>150,000,000</t>
        </is>
      </c>
      <c r="W1097" s="34" t="n">
        <v>9982</v>
      </c>
      <c r="X1097" s="34" t="inlineStr">
        <is>
          <t>[1267, 7443, 13700, 5559, 7518, 10137, 11619, 10555, 6477, 13761, 7484, 17305, 30178, 13179, 9904, 13682, 15906, 15657, 50531, 706503]</t>
        </is>
      </c>
      <c r="Y1097" s="34" t="inlineStr">
        <is>
          <t>37%</t>
        </is>
      </c>
      <c r="Z1097" s="34" t="inlineStr">
        <is>
          <t>5.7/10</t>
        </is>
      </c>
      <c r="AA1097" s="34" t="inlineStr">
        <is>
          <t>48/100</t>
        </is>
      </c>
      <c r="AB1097" s="34" t="inlineStr">
        <is>
          <t>https://www.youtube.com/embed/PPuk2JQgMkU</t>
        </is>
      </c>
      <c r="AC1097" s="46" t="n">
        <v>1731215633548</v>
      </c>
    </row>
    <row r="1098" ht="14.25" customHeight="1" s="130">
      <c r="A1098" s="85" t="inlineStr">
        <is>
          <t>Kronk’s New Groove</t>
        </is>
      </c>
      <c r="B1098" s="86" t="n">
        <v>35</v>
      </c>
      <c r="C1098" s="109" t="inlineStr">
        <is>
          <t>Disney Animation</t>
        </is>
      </c>
      <c r="D1098" s="47" t="inlineStr">
        <is>
          <t>Disney Home Entertainment</t>
        </is>
      </c>
      <c r="E1098" s="87" t="inlineStr">
        <is>
          <t>Animated</t>
        </is>
      </c>
      <c r="F1098" s="88" t="n"/>
      <c r="G1098" s="110" t="n"/>
      <c r="H1098" s="115" t="n"/>
      <c r="I1098" s="89" t="inlineStr">
        <is>
          <t>Disney</t>
        </is>
      </c>
      <c r="J1098" s="90" t="n">
        <v>2005</v>
      </c>
      <c r="K1098" s="34">
        <f>ROW(K1098)-1</f>
        <v/>
      </c>
      <c r="L1098" s="91" t="n"/>
      <c r="M1098" s="36"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N1098" s="37" t="inlineStr">
        <is>
          <t>https://image.tmdb.org/t/p/w500/kyMrt0RPVC8LDpdMrk1DjN6Gqdu.jpg</t>
        </is>
      </c>
      <c r="O1098" s="38" t="inlineStr">
        <is>
          <t>Patrick Warburton, Tracey Ullman, Eartha Kitt, David Spade, John Goodman, Wendie Malick, John Mahoney, John Fiedler</t>
        </is>
      </c>
      <c r="P1098" s="39" t="inlineStr">
        <is>
          <t>Saul Blinkoff, Elliot M. Bour</t>
        </is>
      </c>
      <c r="Q1098" s="40" t="inlineStr">
        <is>
          <t>[{"Source": "Internet Movie Database", "Value": "5.8/10"}, {"Source": "Rotten Tomatoes", "Value": "0%"}]</t>
        </is>
      </c>
      <c r="R1098" s="72" t="inlineStr">
        <is>
          <t>0</t>
        </is>
      </c>
      <c r="S1098" s="42" t="inlineStr">
        <is>
          <t>G</t>
        </is>
      </c>
      <c r="T1098" s="43" t="inlineStr">
        <is>
          <t>75</t>
        </is>
      </c>
      <c r="U1098" s="44" t="inlineStr">
        <is>
          <t>{"link": "https://www.themoviedb.org/movie/13417-kronk-s-new-groove/watch?locale=CA",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98" s="75" t="inlineStr">
        <is>
          <t>0</t>
        </is>
      </c>
      <c r="W1098" s="34" t="n">
        <v>13417</v>
      </c>
      <c r="X1098" s="34" t="inlineStr">
        <is>
          <t>[11688, 21385, 9982, 61821, 612632, 9034, 19961, 258725, 28484, 82692, 443119, 572609, 129229, 414831, 651786, 13682, 14873, 426030, 13700, 15567]</t>
        </is>
      </c>
      <c r="Y1098" s="34" t="inlineStr">
        <is>
          <t>0%</t>
        </is>
      </c>
      <c r="Z1098" s="34" t="inlineStr">
        <is>
          <t>5.8/10</t>
        </is>
      </c>
      <c r="AA1098" s="34" t="inlineStr">
        <is>
          <t>N/A</t>
        </is>
      </c>
      <c r="AB1098" s="34" t="inlineStr">
        <is>
          <t>https://www.youtube.com/embed/-n-aCYNr__Y</t>
        </is>
      </c>
      <c r="AC1098" s="46" t="n">
        <v>1731215633548</v>
      </c>
    </row>
    <row r="1099" ht="14.25" customHeight="1" s="130">
      <c r="A1099" s="85" t="inlineStr">
        <is>
          <t>Space Jam: A New Legacy</t>
        </is>
      </c>
      <c r="B1099" s="86" t="n">
        <v>35</v>
      </c>
      <c r="C1099" s="109" t="inlineStr">
        <is>
          <t>Looney Tunes</t>
        </is>
      </c>
      <c r="D1099" s="47" t="n"/>
      <c r="E1099" s="87" t="inlineStr">
        <is>
          <t>Sports</t>
        </is>
      </c>
      <c r="F1099" s="88" t="inlineStr">
        <is>
          <t>Family</t>
        </is>
      </c>
      <c r="G1099" s="110" t="n"/>
      <c r="H1099" s="115" t="n"/>
      <c r="I1099" s="89" t="inlineStr">
        <is>
          <t>Warner Bros.</t>
        </is>
      </c>
      <c r="J1099" s="90" t="n">
        <v>2021</v>
      </c>
      <c r="K1099" s="34">
        <f>ROW(K1099)-1</f>
        <v/>
      </c>
      <c r="L1099" s="91" t="n"/>
      <c r="M1099" s="36"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N1099" s="37" t="inlineStr">
        <is>
          <t>https://image.tmdb.org/t/p/w500/5bFK5d3mVTAvBCXi5NPWH0tYjKl.jpg</t>
        </is>
      </c>
      <c r="O1099" s="38" t="inlineStr">
        <is>
          <t>LeBron James, Don Cheadle, Cedric Joe, Jeff Bergman, Gabriel Iglesias, Zendaya, Eric Bauza, Candi Milo</t>
        </is>
      </c>
      <c r="P1099" s="39" t="inlineStr">
        <is>
          <t>Malcolm D. Lee</t>
        </is>
      </c>
      <c r="Q1099" s="40" t="inlineStr">
        <is>
          <t>[{"Source": "Internet Movie Database", "Value": "4.5/10"}, {"Source": "Rotten Tomatoes", "Value": "25%"}, {"Source": "Metacritic", "Value": "36/100"}]</t>
        </is>
      </c>
      <c r="R1099" s="41" t="inlineStr">
        <is>
          <t>163,692,228</t>
        </is>
      </c>
      <c r="S1099" s="42" t="inlineStr">
        <is>
          <t>PG</t>
        </is>
      </c>
      <c r="T1099" s="43" t="inlineStr">
        <is>
          <t>115</t>
        </is>
      </c>
      <c r="U1099" s="44" t="inlineStr">
        <is>
          <t>{"link": "https://www.themoviedb.org/movie/379686-space-jam-a-new-legacy/watch?locale=CA",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9" s="45" t="inlineStr">
        <is>
          <t>150,000,000</t>
        </is>
      </c>
      <c r="W1099" s="34" t="n">
        <v>379686</v>
      </c>
      <c r="X1099" s="34" t="inlineStr">
        <is>
          <t>[2300, 385128, 451048, 730840, 1005031, 845222, 602223, 459151, 497698, 436969, 834404, 529203, 855823, 617502, 800669, 809968, 760883, 736074, 550988, 522478]</t>
        </is>
      </c>
      <c r="Y1099" s="34" t="inlineStr">
        <is>
          <t>25%</t>
        </is>
      </c>
      <c r="Z1099" s="34" t="inlineStr">
        <is>
          <t>4.5/10</t>
        </is>
      </c>
      <c r="AA1099" s="34" t="inlineStr">
        <is>
          <t>36/100</t>
        </is>
      </c>
      <c r="AB1099" s="34" t="inlineStr">
        <is>
          <t>https://www.youtube.com/embed/RCsEKvz2mxs</t>
        </is>
      </c>
      <c r="AC1099" s="46" t="n">
        <v>1731215633548</v>
      </c>
    </row>
    <row r="1100" ht="14.25" customHeight="1" s="130">
      <c r="A1100" s="85" t="inlineStr">
        <is>
          <t>X-Men: Dark Phoenix</t>
        </is>
      </c>
      <c r="B1100" s="86" t="n">
        <v>35</v>
      </c>
      <c r="C1100" s="109" t="inlineStr">
        <is>
          <t>Marvel</t>
        </is>
      </c>
      <c r="D1100" s="47" t="inlineStr">
        <is>
          <t>X-Men</t>
        </is>
      </c>
      <c r="E1100" s="87" t="inlineStr">
        <is>
          <t>Comic Book</t>
        </is>
      </c>
      <c r="F1100" s="88" t="n"/>
      <c r="G1100" s="110" t="n"/>
      <c r="H1100" s="115" t="n"/>
      <c r="I1100" s="89" t="inlineStr">
        <is>
          <t>20th Century Studios</t>
        </is>
      </c>
      <c r="J1100" s="90" t="n">
        <v>2019</v>
      </c>
      <c r="K1100" s="34">
        <f>ROW(K1100)-1</f>
        <v/>
      </c>
      <c r="L1100" s="91" t="n"/>
      <c r="M1100" s="36"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N1100" s="37" t="inlineStr">
        <is>
          <t>https://image.tmdb.org/t/p/w500/kZv92eTc0Gg3mKxqjjDAM73z9cy.jpg</t>
        </is>
      </c>
      <c r="O1100" s="38" t="inlineStr">
        <is>
          <t>Sophie Turner, James McAvoy, Nicholas Hoult, Tye Sheridan, Michael Fassbender, Alexandra Shipp, Evan Peters, Jessica Chastain</t>
        </is>
      </c>
      <c r="P1100" s="39" t="inlineStr">
        <is>
          <t>Simon Kinberg</t>
        </is>
      </c>
      <c r="Q1100" s="40" t="inlineStr">
        <is>
          <t>[{"Source": "Internet Movie Database", "Value": "5.7/10"}, {"Source": "Rotten Tomatoes", "Value": "22%"}, {"Source": "Metacritic", "Value": "43/100"}]</t>
        </is>
      </c>
      <c r="R1100" s="41" t="inlineStr">
        <is>
          <t>252,442,974</t>
        </is>
      </c>
      <c r="S1100" s="42" t="inlineStr">
        <is>
          <t>PG-13</t>
        </is>
      </c>
      <c r="T1100" s="43" t="inlineStr">
        <is>
          <t>114</t>
        </is>
      </c>
      <c r="U1100" s="44" t="inlineStr">
        <is>
          <t>{"link": "https://www.themoviedb.org/movie/320288-dark-phoenix/watch?locale=CA",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0" s="45" t="inlineStr">
        <is>
          <t>200,000,000</t>
        </is>
      </c>
      <c r="W1100" s="34" t="n">
        <v>320288</v>
      </c>
      <c r="X1100" s="34" t="inlineStr">
        <is>
          <t>[479455, 429617, 340102, 420817, 373571, 299534, 458156, 301528, 246655, 127585, 504608, 505948, 299537, 287947, 531309, 447404, 384018, 515195, 399579, 514999]</t>
        </is>
      </c>
      <c r="Y1100" s="34" t="inlineStr">
        <is>
          <t>22%</t>
        </is>
      </c>
      <c r="Z1100" s="34" t="inlineStr">
        <is>
          <t>5.7/10</t>
        </is>
      </c>
      <c r="AA1100" s="34" t="inlineStr">
        <is>
          <t>43/100</t>
        </is>
      </c>
      <c r="AB1100" s="34" t="inlineStr">
        <is>
          <t>https://www.youtube.com/embed/azvR__GRQic</t>
        </is>
      </c>
      <c r="AC1100" s="46" t="n">
        <v>1731215633548</v>
      </c>
    </row>
    <row r="1101" ht="14.25" customHeight="1" s="130">
      <c r="A1101" s="85" t="inlineStr">
        <is>
          <t>Coffee &amp; Kareem</t>
        </is>
      </c>
      <c r="B1101" s="86" t="n">
        <v>35</v>
      </c>
      <c r="C1101" s="109" t="n"/>
      <c r="D1101" s="47" t="n"/>
      <c r="E1101" s="87" t="inlineStr">
        <is>
          <t>Comedy</t>
        </is>
      </c>
      <c r="F1101" s="88" t="inlineStr">
        <is>
          <t>Action</t>
        </is>
      </c>
      <c r="G1101" s="110" t="n"/>
      <c r="H1101" s="115" t="inlineStr">
        <is>
          <t>Netflix</t>
        </is>
      </c>
      <c r="I1101" s="89" t="inlineStr">
        <is>
          <t>Netflix</t>
        </is>
      </c>
      <c r="J1101" s="90" t="n">
        <v>2020</v>
      </c>
      <c r="K1101" s="34">
        <f>ROW(K1101)-1</f>
        <v/>
      </c>
      <c r="L1101" s="91" t="n"/>
      <c r="M1101" s="36" t="inlineStr">
        <is>
          <t>A Detroit cop reluctantly teams with his girlfriend's 11-year-old son to clear his name and take down the city's most ruthless criminal.</t>
        </is>
      </c>
      <c r="N1101" s="37" t="inlineStr">
        <is>
          <t>https://image.tmdb.org/t/p/w500/jFzPMOJrjZfwCxllm3IIEKN7ceF.jpg</t>
        </is>
      </c>
      <c r="O1101" s="38" t="inlineStr">
        <is>
          <t>Ed Helms, Terrence Little Gardenhigh, Taraji P. Henson, Betty Gilpin, RonReaco Lee, Andrew Bachelor, David Alan Grier, Chance Hurstfield</t>
        </is>
      </c>
      <c r="P1101" s="39" t="inlineStr">
        <is>
          <t>Michael Dowse</t>
        </is>
      </c>
      <c r="Q1101" s="40" t="inlineStr">
        <is>
          <t>[{"Source": "Internet Movie Database", "Value": "5.2/10"}, {"Source": "Rotten Tomatoes", "Value": "21%"}, {"Source": "Metacritic", "Value": "35/100"}]</t>
        </is>
      </c>
      <c r="R1101" s="72" t="inlineStr">
        <is>
          <t>0</t>
        </is>
      </c>
      <c r="S1101" s="42" t="inlineStr">
        <is>
          <t>TV-MA</t>
        </is>
      </c>
      <c r="T1101" s="43" t="inlineStr">
        <is>
          <t>88</t>
        </is>
      </c>
      <c r="U1101" s="44"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110}]}</t>
        </is>
      </c>
      <c r="V1101" s="75" t="inlineStr">
        <is>
          <t>0</t>
        </is>
      </c>
      <c r="W1101" s="34" t="n">
        <v>615177</v>
      </c>
      <c r="X1101" s="34" t="inlineStr">
        <is>
          <t>[141247, 673159, 665251, 515724, 471515, 284514, 472815, 572, 336445, 381518, 347548, 21845, 9414, 39386, 13493, 546724, 457943, 198185, 671039, 13012]</t>
        </is>
      </c>
      <c r="Y1101" s="34" t="inlineStr">
        <is>
          <t>21%</t>
        </is>
      </c>
      <c r="Z1101" s="34" t="inlineStr">
        <is>
          <t>5.2/10</t>
        </is>
      </c>
      <c r="AA1101" s="34" t="inlineStr">
        <is>
          <t>35/100</t>
        </is>
      </c>
      <c r="AB1101" s="34" t="inlineStr">
        <is>
          <t>https://www.youtube.com/embed/hY9h5o0G_OE</t>
        </is>
      </c>
      <c r="AC1101" s="46" t="n">
        <v>1731215633548</v>
      </c>
    </row>
    <row r="1102" ht="14.25" customHeight="1" s="130">
      <c r="A1102" s="85" t="inlineStr">
        <is>
          <t>Blankman</t>
        </is>
      </c>
      <c r="B1102" s="86" t="n">
        <v>35</v>
      </c>
      <c r="C1102" s="109" t="n"/>
      <c r="D1102" s="47" t="n"/>
      <c r="E1102" s="87" t="inlineStr">
        <is>
          <t>Comic Book</t>
        </is>
      </c>
      <c r="F1102" s="88" t="inlineStr">
        <is>
          <t>Comedy</t>
        </is>
      </c>
      <c r="G1102" s="110" t="n"/>
      <c r="H1102" s="115" t="n"/>
      <c r="I1102" s="89" t="inlineStr">
        <is>
          <t>Columbia Pictures</t>
        </is>
      </c>
      <c r="J1102" s="90" t="n">
        <v>1994</v>
      </c>
      <c r="K1102" s="34">
        <f>ROW(K1102)-1</f>
        <v/>
      </c>
      <c r="L1102" s="91" t="n"/>
      <c r="M1102" s="36" t="inlineStr">
        <is>
          <t>Darryl is a childlike man with a genius for inventing various gadgets out of junk. When he stumbles on a method to make his clothes bulletproof, he decides to use his skills to be the lowest budgeted superhero of all.</t>
        </is>
      </c>
      <c r="N1102" s="37" t="inlineStr">
        <is>
          <t>https://image.tmdb.org/t/p/w500/9b1zje1Yp3kaJOn8pJqaQ1WLmoj.jpg</t>
        </is>
      </c>
      <c r="O1102" s="38" t="inlineStr">
        <is>
          <t>Damon Wayans, David Alan Grier, Robin Givens, Christopher Lawford, Jason Alexander, Michael Wayans, Damon Wayans Jr., Lynne Thigpen</t>
        </is>
      </c>
      <c r="P1102" s="39" t="inlineStr">
        <is>
          <t>Mike Binder</t>
        </is>
      </c>
      <c r="Q1102" s="40" t="inlineStr">
        <is>
          <t>[{"Source": "Internet Movie Database", "Value": "5.1/10"}, {"Source": "Rotten Tomatoes", "Value": "12%"}]</t>
        </is>
      </c>
      <c r="R1102" s="72" t="inlineStr">
        <is>
          <t>0</t>
        </is>
      </c>
      <c r="S1102" s="42" t="inlineStr">
        <is>
          <t>PG-13</t>
        </is>
      </c>
      <c r="T1102" s="43" t="inlineStr">
        <is>
          <t>96</t>
        </is>
      </c>
      <c r="U1102" s="44" t="inlineStr">
        <is>
          <t>{"link": "https://www.themoviedb.org/movie/20678-blankman/watch?locale=CA",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2" s="75" t="inlineStr">
        <is>
          <t>0</t>
        </is>
      </c>
      <c r="W1102" s="34" t="n">
        <v>20678</v>
      </c>
      <c r="X1102" s="34" t="inlineStr">
        <is>
          <t>[877183, 22999, 118662, 20755, 17207, 11260, 7512, 59859, 585083, 13475, 105, 102899, 569094, 293660, 146233, 19995, 597, 550988, 466272, 329865]</t>
        </is>
      </c>
      <c r="Y1102" s="34" t="inlineStr">
        <is>
          <t>12%</t>
        </is>
      </c>
      <c r="Z1102" s="34" t="inlineStr">
        <is>
          <t>5.1/10</t>
        </is>
      </c>
      <c r="AA1102" s="34" t="inlineStr">
        <is>
          <t>N/A</t>
        </is>
      </c>
      <c r="AB1102" s="34" t="inlineStr">
        <is>
          <t>https://www.youtube.com/embed/GSFaU4cN-qI</t>
        </is>
      </c>
      <c r="AC1102" s="46" t="n">
        <v>1731215633548</v>
      </c>
    </row>
    <row r="1103" ht="14.25" customHeight="1" s="130">
      <c r="A1103" s="85" t="inlineStr">
        <is>
          <t>Along for the Ride</t>
        </is>
      </c>
      <c r="B1103" s="86" t="n">
        <v>35</v>
      </c>
      <c r="C1103" s="109" t="n"/>
      <c r="D1103" s="47" t="n"/>
      <c r="E1103" s="87" t="inlineStr">
        <is>
          <t>RomCom</t>
        </is>
      </c>
      <c r="F1103" s="88" t="inlineStr">
        <is>
          <t>Coming-of-Age</t>
        </is>
      </c>
      <c r="G1103" s="110" t="n"/>
      <c r="H1103" s="115" t="inlineStr">
        <is>
          <t>Netflix</t>
        </is>
      </c>
      <c r="I1103" s="89" t="inlineStr">
        <is>
          <t>Netflix</t>
        </is>
      </c>
      <c r="J1103" s="90" t="n">
        <v>2022</v>
      </c>
      <c r="K1103" s="34">
        <f>ROW(K1103)-1</f>
        <v/>
      </c>
      <c r="L1103" s="91" t="inlineStr">
        <is>
          <t>Along for the Ride provides some laughs and interesting visuals, but a poor performance from the lead and a bad script ultimately leave a disappointing follow up for the writer of "Two all the Boys I've Loved Before"</t>
        </is>
      </c>
      <c r="M1103" s="36" t="inlineStr">
        <is>
          <t>The summer before college, Auden meets the mysterious Eli, a fellow insomniac. While the seaside town of Colby sleeps, the two embark on nightly quests to help Auden experience the fun, carefree teen life she never knew she wanted.</t>
        </is>
      </c>
      <c r="N1103" s="37" t="inlineStr">
        <is>
          <t>https://image.tmdb.org/t/p/w500/d5spmLeGR9kxBRQ6qxCFad1ljvT.jpg</t>
        </is>
      </c>
      <c r="O1103" s="38" t="inlineStr">
        <is>
          <t>Emma Pasarow, Belmont Cameli, Kate Bosworth, Andie MacDowell, Laura Kariuki, Dermot Mulroney, Genevieve Hannelius, Samia Finnerty</t>
        </is>
      </c>
      <c r="P1103" s="39" t="inlineStr">
        <is>
          <t>Sofia Alvarez</t>
        </is>
      </c>
      <c r="Q1103" s="40" t="inlineStr">
        <is>
          <t>[{"Source": "Internet Movie Database", "Value": "6.1/10"}, {"Source": "Rotten Tomatoes", "Value": "58%"}, {"Source": "Metacritic", "Value": "55/100"}]</t>
        </is>
      </c>
      <c r="R1103" s="72" t="inlineStr">
        <is>
          <t>0</t>
        </is>
      </c>
      <c r="S1103" s="42" t="inlineStr">
        <is>
          <t>TV-14</t>
        </is>
      </c>
      <c r="T1103" s="43" t="inlineStr">
        <is>
          <t>106</t>
        </is>
      </c>
      <c r="U1103" s="44"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110}]}</t>
        </is>
      </c>
      <c r="V1103" s="75" t="inlineStr">
        <is>
          <t>0</t>
        </is>
      </c>
      <c r="W1103" s="34" t="n">
        <v>778106</v>
      </c>
      <c r="X1103" s="34" t="inlineStr">
        <is>
          <t>[975232, 810214, 859453, 719033, 1024602, 973223, 1124624, 745376, 996518, 421758, 934761, 756403, 933547, 579051, 18607, 785985, 9491, 968739, 1024621, 899405]</t>
        </is>
      </c>
      <c r="Y1103" s="34" t="inlineStr">
        <is>
          <t>58%</t>
        </is>
      </c>
      <c r="Z1103" s="34" t="inlineStr">
        <is>
          <t>6.1/10</t>
        </is>
      </c>
      <c r="AA1103" s="34" t="inlineStr">
        <is>
          <t>55/100</t>
        </is>
      </c>
      <c r="AB1103" s="34" t="inlineStr">
        <is>
          <t>https://www.youtube.com/embed/A1PTIxYrTVw</t>
        </is>
      </c>
      <c r="AC1103" s="46" t="n">
        <v>1731215633548</v>
      </c>
    </row>
    <row r="1104" ht="14.25" customHeight="1" s="130">
      <c r="A1104" s="85" t="inlineStr">
        <is>
          <t>6 Underground</t>
        </is>
      </c>
      <c r="B1104" s="86" t="n">
        <v>34</v>
      </c>
      <c r="C1104" s="109" t="n"/>
      <c r="D1104" s="47" t="n"/>
      <c r="E1104" s="87" t="inlineStr">
        <is>
          <t>Action</t>
        </is>
      </c>
      <c r="F1104" s="88" t="inlineStr">
        <is>
          <t>Comedy</t>
        </is>
      </c>
      <c r="G1104" s="110" t="n"/>
      <c r="H1104" s="115" t="inlineStr">
        <is>
          <t>Netflix</t>
        </is>
      </c>
      <c r="I1104" s="89" t="inlineStr">
        <is>
          <t>Netflix</t>
        </is>
      </c>
      <c r="J1104" s="90" t="n">
        <v>2019</v>
      </c>
      <c r="K1104" s="34">
        <f>ROW(K1104)-1</f>
        <v/>
      </c>
      <c r="L1104" s="91" t="n"/>
      <c r="M1104" s="36" t="inlineStr">
        <is>
          <t>After faking his death, a tech billionaire recruits a team of international operatives for a bold and bloody mission to take down a brutal dictator.</t>
        </is>
      </c>
      <c r="N1104" s="37" t="inlineStr">
        <is>
          <t>https://image.tmdb.org/t/p/w500/lnWkyG3LLgbbrIEeyl5mK5VRFe4.jpg</t>
        </is>
      </c>
      <c r="O1104" s="38" t="inlineStr">
        <is>
          <t>Ryan Reynolds, Mélanie Laurent, Manuel Garcia-Rulfo, Ben Hardy, Adria Arjona, Dave Franco, Corey Hawkins, Lior Raz</t>
        </is>
      </c>
      <c r="P1104" s="39" t="inlineStr">
        <is>
          <t>Michael Bay</t>
        </is>
      </c>
      <c r="Q1104" s="40" t="inlineStr">
        <is>
          <t>[{"Source": "Internet Movie Database", "Value": "6.1/10"}, {"Source": "Rotten Tomatoes", "Value": "36%"}, {"Source": "Metacritic", "Value": "41/100"}]</t>
        </is>
      </c>
      <c r="R1104" s="72" t="inlineStr">
        <is>
          <t>0</t>
        </is>
      </c>
      <c r="S1104" s="42" t="inlineStr">
        <is>
          <t>R</t>
        </is>
      </c>
      <c r="T1104" s="43" t="inlineStr">
        <is>
          <t>128</t>
        </is>
      </c>
      <c r="U1104" s="44"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110}]}</t>
        </is>
      </c>
      <c r="V1104" s="45" t="inlineStr">
        <is>
          <t>150,000,000</t>
        </is>
      </c>
      <c r="W1104" s="34" t="n">
        <v>509967</v>
      </c>
      <c r="X1104" s="34" t="inlineStr">
        <is>
          <t>[547016, 615982, 461130, 581600, 515195, 539892, 399361, 531306, 453405, 513409, 545609, 384018, 290859, 338967, 512200, 551332, 423204, 398978, 181812, 524348]</t>
        </is>
      </c>
      <c r="Y1104" s="34" t="inlineStr">
        <is>
          <t>36%</t>
        </is>
      </c>
      <c r="Z1104" s="34" t="inlineStr">
        <is>
          <t>6.1/10</t>
        </is>
      </c>
      <c r="AA1104" s="34" t="inlineStr">
        <is>
          <t>41/100</t>
        </is>
      </c>
      <c r="AB1104" s="34" t="inlineStr">
        <is>
          <t>https://www.youtube.com/embed/XcIuFTrLS6g</t>
        </is>
      </c>
      <c r="AC1104" s="46" t="n">
        <v>1731215633548</v>
      </c>
    </row>
    <row r="1105" ht="14.25" customHeight="1" s="130">
      <c r="A1105" s="85" t="inlineStr">
        <is>
          <t>Takers</t>
        </is>
      </c>
      <c r="B1105" s="86" t="n">
        <v>34</v>
      </c>
      <c r="C1105" s="109" t="n"/>
      <c r="D1105" s="47" t="n"/>
      <c r="E1105" s="87" t="inlineStr">
        <is>
          <t>Crime</t>
        </is>
      </c>
      <c r="F1105" s="88" t="n"/>
      <c r="G1105" s="110" t="n"/>
      <c r="H1105" s="115" t="n"/>
      <c r="I1105" s="89" t="inlineStr">
        <is>
          <t>Sony Pictures</t>
        </is>
      </c>
      <c r="J1105" s="90" t="n">
        <v>2010</v>
      </c>
      <c r="K1105" s="34">
        <f>ROW(K1105)-1</f>
        <v/>
      </c>
      <c r="L1105" s="91" t="n"/>
      <c r="M1105" s="36"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N1105" s="37" t="inlineStr">
        <is>
          <t>https://image.tmdb.org/t/p/w500/2It3pUKN9EdG1bIzfvKJccd0gW8.jpg</t>
        </is>
      </c>
      <c r="O1105" s="38" t="inlineStr">
        <is>
          <t>Chris Brown, Hayden Christensen, Matt Dillon, Michael Ealy, Idris Elba, Steve Harris, T.I., Jay Hernandez</t>
        </is>
      </c>
      <c r="P1105" s="39" t="inlineStr">
        <is>
          <t>John Luessenhop</t>
        </is>
      </c>
      <c r="Q1105" s="40" t="inlineStr">
        <is>
          <t>[{"Source": "Internet Movie Database", "Value": "6.2/10"}, {"Source": "Rotten Tomatoes", "Value": "28%"}, {"Source": "Metacritic", "Value": "45/100"}]</t>
        </is>
      </c>
      <c r="R1105" s="41" t="inlineStr">
        <is>
          <t>80,205,382</t>
        </is>
      </c>
      <c r="S1105" s="42" t="inlineStr">
        <is>
          <t>PG-13</t>
        </is>
      </c>
      <c r="T1105" s="43" t="inlineStr">
        <is>
          <t>107</t>
        </is>
      </c>
      <c r="U1105" s="44" t="inlineStr">
        <is>
          <t>{"link": "https://www.themoviedb.org/movie/22907-takers/watch?locale=CA",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5" s="45" t="inlineStr">
        <is>
          <t>32,000,000</t>
        </is>
      </c>
      <c r="W1105" s="34" t="n">
        <v>22907</v>
      </c>
      <c r="X1105" s="34" t="inlineStr">
        <is>
          <t>[44718, 14583, 23752, 25660, 57585, 13468, 225330, 44555, 27461, 338107, 16759, 22731, 44638, 59091, 1032194, 143064, 38417, 182805, 109466, 400610]</t>
        </is>
      </c>
      <c r="Y1105" s="34" t="inlineStr">
        <is>
          <t>28%</t>
        </is>
      </c>
      <c r="Z1105" s="34" t="inlineStr">
        <is>
          <t>6.2/10</t>
        </is>
      </c>
      <c r="AA1105" s="34" t="inlineStr">
        <is>
          <t>45/100</t>
        </is>
      </c>
      <c r="AB1105" s="34" t="inlineStr">
        <is>
          <t>https://www.youtube.com/embed/0DItbZIVKhk</t>
        </is>
      </c>
      <c r="AC1105" s="46" t="n">
        <v>1731215633548</v>
      </c>
    </row>
    <row r="1106" ht="14.25" customHeight="1" s="130">
      <c r="A1106" s="85" t="inlineStr">
        <is>
          <t>Reindeer Games</t>
        </is>
      </c>
      <c r="B1106" s="86" t="n">
        <v>34</v>
      </c>
      <c r="C1106" s="109" t="n"/>
      <c r="D1106" s="47" t="n"/>
      <c r="E1106" s="87" t="inlineStr">
        <is>
          <t>Crime</t>
        </is>
      </c>
      <c r="F1106" s="88" t="inlineStr">
        <is>
          <t>Action</t>
        </is>
      </c>
      <c r="G1106" s="110" t="inlineStr">
        <is>
          <t>Christmas</t>
        </is>
      </c>
      <c r="H1106" s="115" t="n"/>
      <c r="I1106" s="89" t="inlineStr">
        <is>
          <t>Miramax</t>
        </is>
      </c>
      <c r="J1106" s="90" t="n">
        <v>2000</v>
      </c>
      <c r="K1106" s="34">
        <f>ROW(K1106)-1</f>
        <v/>
      </c>
      <c r="L1106" s="91" t="n"/>
      <c r="M1106" s="34" t="inlineStr">
        <is>
          <t>After assuming his dead cellmate's identity to get with his girlfriend, an ex-con finds himself the reluctant participant in a casino heist.</t>
        </is>
      </c>
      <c r="N1106" s="34" t="inlineStr">
        <is>
          <t>https://image.tmdb.org/t/p/w500/xWf2xrSKuYHm6vKvhrOAyxkCUWR.jpg</t>
        </is>
      </c>
      <c r="O1106" s="34" t="inlineStr">
        <is>
          <t>Ben Affleck, Charlize Theron, Gary Sinise, Dennis Farina, Clarence Williams III, Danny Trejo, Donal Logue, James Frain</t>
        </is>
      </c>
      <c r="P1106" s="34" t="inlineStr">
        <is>
          <t>John Frankenheimer</t>
        </is>
      </c>
      <c r="Q1106" s="50" t="inlineStr">
        <is>
          <t>[{"Source": "Internet Movie Database", "Value": "5.8/10"}, {"Source": "Rotten Tomatoes", "Value": "25%"}, {"Source": "Metacritic", "Value": "37/100"}]</t>
        </is>
      </c>
      <c r="R1106" s="51" t="inlineStr">
        <is>
          <t>32,168,970</t>
        </is>
      </c>
      <c r="S1106" s="34" t="inlineStr">
        <is>
          <t>R</t>
        </is>
      </c>
      <c r="T1106" s="34" t="inlineStr">
        <is>
          <t>104</t>
        </is>
      </c>
      <c r="U1106" s="34" t="inlineStr">
        <is>
          <t>{"link": "https://www.themoviedb.org/movie/2155-reindeer-games/watch?locale=CA",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t>
        </is>
      </c>
      <c r="V1106" s="51" t="inlineStr">
        <is>
          <t>42,000,000</t>
        </is>
      </c>
      <c r="W1106" s="34" t="n">
        <v>2155</v>
      </c>
      <c r="X1106" s="34" t="inlineStr">
        <is>
          <t>[26225, 14786, 11107, 714521, 50542, 14551, 17496, 31522, 520360, 5125, 547388, 9266, 9333, 2749, 12106, 33602, 2900, 9754, 11524, 4958]</t>
        </is>
      </c>
      <c r="Y1106" s="34" t="inlineStr">
        <is>
          <t>25%</t>
        </is>
      </c>
      <c r="Z1106" s="34" t="inlineStr">
        <is>
          <t>5.8/10</t>
        </is>
      </c>
      <c r="AA1106" s="34" t="inlineStr">
        <is>
          <t>37/100</t>
        </is>
      </c>
      <c r="AB1106" s="34" t="inlineStr">
        <is>
          <t>https://www.youtube.com/embed/0856Uv4QmtI</t>
        </is>
      </c>
      <c r="AC1106" s="46" t="n">
        <v>1731215633548</v>
      </c>
    </row>
    <row r="1107" ht="14.25" customHeight="1" s="130">
      <c r="A1107" s="85" t="inlineStr">
        <is>
          <t>Draft Day</t>
        </is>
      </c>
      <c r="B1107" s="86" t="n">
        <v>34</v>
      </c>
      <c r="C1107" s="109" t="n"/>
      <c r="D1107" s="47" t="n"/>
      <c r="E1107" s="87" t="inlineStr">
        <is>
          <t>Sports</t>
        </is>
      </c>
      <c r="F1107" s="88" t="inlineStr">
        <is>
          <t>Drama</t>
        </is>
      </c>
      <c r="G1107" s="110" t="n"/>
      <c r="H1107" s="115" t="n"/>
      <c r="I1107" s="89" t="inlineStr">
        <is>
          <t>Lionsgate</t>
        </is>
      </c>
      <c r="J1107" s="90" t="n">
        <v>2014</v>
      </c>
      <c r="K1107" s="34">
        <f>ROW(K1107)-1</f>
        <v/>
      </c>
      <c r="L1107" s="91"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M1107" s="34" t="inlineStr">
        <is>
          <t>At the NFL Draft, general manager Sonny Weaver has the opportunity to rebuild his team when he trades for the number one pick. He must decide what he's willing to sacrifice on a life-changing day for a few hundred young men with NFL dreams.</t>
        </is>
      </c>
      <c r="N1107" s="34" t="inlineStr">
        <is>
          <t>https://image.tmdb.org/t/p/w500/xBmz9TGjPpeErYdOHkAkr8folEM.jpg</t>
        </is>
      </c>
      <c r="O1107" s="34" t="inlineStr">
        <is>
          <t>Kevin Costner, Jennifer Garner, Denis Leary, Chadwick Boseman, Frank Langella, Josh Pence, Arian Foster, Terry Crews</t>
        </is>
      </c>
      <c r="P1107" s="34" t="inlineStr">
        <is>
          <t>Ivan Reitman</t>
        </is>
      </c>
      <c r="Q1107" s="50" t="inlineStr">
        <is>
          <t>[{"Source": "Internet Movie Database", "Value": "6.8/10"}, {"Source": "Rotten Tomatoes", "Value": "60%"}, {"Source": "Metacritic", "Value": "54/100"}]</t>
        </is>
      </c>
      <c r="R1107" s="34" t="inlineStr">
        <is>
          <t>28,831,145</t>
        </is>
      </c>
      <c r="S1107" s="34" t="inlineStr">
        <is>
          <t>PG-13</t>
        </is>
      </c>
      <c r="T1107" s="34" t="inlineStr">
        <is>
          <t>110</t>
        </is>
      </c>
      <c r="U1107" s="34" t="inlineStr">
        <is>
          <t>{"link": "https://www.themoviedb.org/movie/200505-draft-day/watch?locale=CA", "ads": [{"logo_path": "/xoFyQOXR3qINRsdnCQyd7jGx8Wo.jpg", "provider_id": 326, "provider_name": "CTV", "display_priority": 45}], "flatrate": [{"logo_path": "/pbpMk2JmcoNnQwx5JGpXngfoWtp.jpg", "provider_id": 8, "provider_name": "Netflix", "display_priority": 0},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107" s="34" t="inlineStr">
        <is>
          <t>25,000,000</t>
        </is>
      </c>
      <c r="W1107" s="34" t="n">
        <v>200505</v>
      </c>
      <c r="X1107" s="34" t="inlineStr">
        <is>
          <t>[10478, 82620, 962659, 1123287, 224076, 652385, 105962, 280019, 36824, 258772, 328039, 41804, 198436, 566397, 878375, 242661, 11973, 11170, 621876, 11393]</t>
        </is>
      </c>
      <c r="Y1107" s="34" t="inlineStr">
        <is>
          <t>60%</t>
        </is>
      </c>
      <c r="Z1107" s="34" t="inlineStr">
        <is>
          <t>6.8/10</t>
        </is>
      </c>
      <c r="AA1107" s="34" t="inlineStr">
        <is>
          <t>54/100</t>
        </is>
      </c>
      <c r="AB1107" s="34" t="inlineStr">
        <is>
          <t>https://www.youtube.com/embed/K3SlVsdUuBY</t>
        </is>
      </c>
      <c r="AC1107" s="46" t="n">
        <v>1731215633548</v>
      </c>
    </row>
    <row r="1108" ht="14.25" customHeight="1" s="130">
      <c r="A1108" s="85" t="inlineStr">
        <is>
          <t>Class Act</t>
        </is>
      </c>
      <c r="B1108" s="86" t="n">
        <v>34</v>
      </c>
      <c r="C1108" s="109" t="n"/>
      <c r="D1108" s="47" t="n"/>
      <c r="E1108" s="87" t="inlineStr">
        <is>
          <t>Comedy</t>
        </is>
      </c>
      <c r="F1108" s="88" t="n"/>
      <c r="G1108" s="110" t="n"/>
      <c r="H1108" s="115" t="n"/>
      <c r="I1108" s="89" t="inlineStr">
        <is>
          <t>Warner Bros.</t>
        </is>
      </c>
      <c r="J1108" s="90" t="n">
        <v>1992</v>
      </c>
      <c r="K1108" s="34">
        <f>ROW(K1108)-1</f>
        <v/>
      </c>
      <c r="L1108" s="91" t="n"/>
      <c r="M1108" s="36"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N1108" s="37" t="inlineStr">
        <is>
          <t>https://image.tmdb.org/t/p/w500/nSbkFgHYK1OFKh0WGyLw8ItC50E.jpg</t>
        </is>
      </c>
      <c r="O1108" s="38" t="inlineStr">
        <is>
          <t>Christopher Reid, Christopher Martin, Karyn Parsons, Alysia Rogers, Meshach Taylor, Mariann Aalda, Loretta Devine, Doug E. Doug</t>
        </is>
      </c>
      <c r="P1108" s="39" t="inlineStr">
        <is>
          <t>Randall Miller</t>
        </is>
      </c>
      <c r="Q1108" s="40" t="inlineStr">
        <is>
          <t>[{"Source": "Internet Movie Database", "Value": "6.1/10"}, {"Source": "Rotten Tomatoes", "Value": "17%"}, {"Source": "Metacritic", "Value": "49/100"}]</t>
        </is>
      </c>
      <c r="R1108" s="72" t="inlineStr">
        <is>
          <t>0</t>
        </is>
      </c>
      <c r="S1108" s="42" t="inlineStr">
        <is>
          <t>PG-13</t>
        </is>
      </c>
      <c r="T1108" s="43" t="inlineStr">
        <is>
          <t>98</t>
        </is>
      </c>
      <c r="U1108" s="44" t="inlineStr">
        <is>
          <t>{"link": "https://www.themoviedb.org/movie/30963-class-act/watch?locale=CA",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08" s="75" t="inlineStr">
        <is>
          <t>0</t>
        </is>
      </c>
      <c r="W1108" s="34" t="n">
        <v>30963</v>
      </c>
      <c r="X1108" s="34" t="inlineStr">
        <is>
          <t>[13408, 38803, 9989, 61225, 16094, 21915, 31046, 168742, 1293338, 10603, 104, 299054, 105, 771, 278, 89, 917496, 8363, 37211, 140607]</t>
        </is>
      </c>
      <c r="Y1108" s="34" t="inlineStr">
        <is>
          <t>17%</t>
        </is>
      </c>
      <c r="Z1108" s="34" t="inlineStr">
        <is>
          <t>6.1/10</t>
        </is>
      </c>
      <c r="AA1108" s="34" t="inlineStr">
        <is>
          <t>49/100</t>
        </is>
      </c>
      <c r="AB1108" s="34" t="inlineStr">
        <is>
          <t>https://www.youtube.com/embed/113aS4qO2Co</t>
        </is>
      </c>
      <c r="AC1108" s="46" t="n">
        <v>1731215633548</v>
      </c>
    </row>
    <row r="1109" ht="14.25" customHeight="1" s="130">
      <c r="A1109" s="85" t="inlineStr">
        <is>
          <t>Men in Black: International</t>
        </is>
      </c>
      <c r="B1109" s="86" t="n">
        <v>34</v>
      </c>
      <c r="C1109" s="109" t="inlineStr">
        <is>
          <t>Men in Black</t>
        </is>
      </c>
      <c r="D1109" s="47" t="n"/>
      <c r="E1109" s="87" t="inlineStr">
        <is>
          <t>Sci-Fi</t>
        </is>
      </c>
      <c r="F1109" s="88" t="inlineStr">
        <is>
          <t>Comedy</t>
        </is>
      </c>
      <c r="G1109" s="110" t="n"/>
      <c r="H1109" s="115" t="n"/>
      <c r="I1109" s="89" t="inlineStr">
        <is>
          <t>Columbia Pictures</t>
        </is>
      </c>
      <c r="J1109" s="90" t="n">
        <v>2019</v>
      </c>
      <c r="K1109" s="34">
        <f>ROW(K1109)-1</f>
        <v/>
      </c>
      <c r="L1109" s="91" t="n"/>
      <c r="M1109" s="52" t="inlineStr">
        <is>
          <t>The Men in Black have always protected the Earth from the scum of the universe. In this new adventure, they tackle their biggest, most global threat to date: a mole in the Men in Black organization.</t>
        </is>
      </c>
      <c r="N1109" s="34" t="inlineStr">
        <is>
          <t>https://image.tmdb.org/t/p/w500/dPrUPFcgLfNbmDL8V69vcrTyEfb.jpg</t>
        </is>
      </c>
      <c r="O1109" s="34" t="inlineStr">
        <is>
          <t>Chris Hemsworth, Tessa Thompson, Rebecca Ferguson, Kumail Nanjiani, Rafe Spall, Laurent Bourgeois, Larry Bourgeois, Emma Thompson</t>
        </is>
      </c>
      <c r="P1109" s="34" t="inlineStr">
        <is>
          <t>F. Gary Gray</t>
        </is>
      </c>
      <c r="Q1109" s="50" t="inlineStr">
        <is>
          <t>[{"Source": "Internet Movie Database", "Value": "5.6/10"}, {"Source": "Rotten Tomatoes", "Value": "23%"}, {"Source": "Metacritic", "Value": "38/100"}]</t>
        </is>
      </c>
      <c r="R1109" s="51" t="inlineStr">
        <is>
          <t>253,890,701</t>
        </is>
      </c>
      <c r="S1109" s="34" t="inlineStr">
        <is>
          <t>PG-13</t>
        </is>
      </c>
      <c r="T1109" s="34" t="inlineStr">
        <is>
          <t>115</t>
        </is>
      </c>
      <c r="U1109" s="34" t="inlineStr">
        <is>
          <t>{"link": "https://www.themoviedb.org/movie/479455-men-in-black-international/watch?locale=CA",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1109" s="51" t="inlineStr">
        <is>
          <t>110,000,000</t>
        </is>
      </c>
      <c r="W1109" s="34" t="n">
        <v>479455</v>
      </c>
      <c r="X1109" s="34" t="inlineStr">
        <is>
          <t>[320288, 486131, 429617, 447404, 456740, 373571, 514999, 608, 412117, 607, 399579, 34734, 480042, 384018, 301528, 523172, 420817, 504608, 484641, 420818]</t>
        </is>
      </c>
      <c r="Y1109" s="34" t="inlineStr">
        <is>
          <t>23%</t>
        </is>
      </c>
      <c r="Z1109" s="34" t="inlineStr">
        <is>
          <t>5.6/10</t>
        </is>
      </c>
      <c r="AA1109" s="34" t="inlineStr">
        <is>
          <t>38/100</t>
        </is>
      </c>
      <c r="AB1109" s="34" t="inlineStr">
        <is>
          <t>https://www.youtube.com/embed/F3lJwV7ZIIk</t>
        </is>
      </c>
      <c r="AC1109" s="46" t="n">
        <v>1731215633548</v>
      </c>
    </row>
    <row r="1110" ht="14.25" customHeight="1" s="130">
      <c r="A1110" s="85" t="inlineStr">
        <is>
          <t>Bedtime Stories</t>
        </is>
      </c>
      <c r="B1110" s="86" t="n">
        <v>34</v>
      </c>
      <c r="C1110" s="109" t="inlineStr">
        <is>
          <t>Sandlerverse</t>
        </is>
      </c>
      <c r="D1110" s="47" t="n"/>
      <c r="E1110" s="87" t="inlineStr">
        <is>
          <t>Comedy</t>
        </is>
      </c>
      <c r="F1110" s="88" t="inlineStr">
        <is>
          <t>Family</t>
        </is>
      </c>
      <c r="G1110" s="110" t="n"/>
      <c r="H1110" s="115" t="n"/>
      <c r="I1110" s="89" t="inlineStr">
        <is>
          <t>Disney</t>
        </is>
      </c>
      <c r="J1110" s="90" t="n">
        <v>2008</v>
      </c>
      <c r="K1110" s="34">
        <f>ROW(K1110)-1</f>
        <v/>
      </c>
      <c r="L1110" s="91" t="n"/>
      <c r="M1110" s="36"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N1110" s="37" t="inlineStr">
        <is>
          <t>https://image.tmdb.org/t/p/w500/rSOnWm8ahvgThYp8TKGRUTcvsyw.jpg</t>
        </is>
      </c>
      <c r="O1110" s="38" t="inlineStr">
        <is>
          <t>Adam Sandler, Keri Russell, Guy Pearce, Courteney Cox, Lucy Lawless, Carmen Electra, Jonathan Pryce, Richard Griffiths</t>
        </is>
      </c>
      <c r="P1110" s="39" t="inlineStr">
        <is>
          <t>Adam Shankman</t>
        </is>
      </c>
      <c r="Q1110" s="40" t="inlineStr">
        <is>
          <t>[{"Source": "Internet Movie Database", "Value": "6.0/10"}, {"Source": "Rotten Tomatoes", "Value": "27%"}, {"Source": "Metacritic", "Value": "33/100"}]</t>
        </is>
      </c>
      <c r="R1110" s="41" t="inlineStr">
        <is>
          <t>212,874,864</t>
        </is>
      </c>
      <c r="S1110" s="42" t="inlineStr">
        <is>
          <t>PG</t>
        </is>
      </c>
      <c r="T1110" s="43" t="inlineStr">
        <is>
          <t>99</t>
        </is>
      </c>
      <c r="U1110" s="44" t="inlineStr">
        <is>
          <t>{"link": "https://www.themoviedb.org/movie/10202-bedtime-stories/watch?locale=CA",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10" s="45" t="inlineStr">
        <is>
          <t>80,000,000</t>
        </is>
      </c>
      <c r="W1110" s="34" t="n">
        <v>10202</v>
      </c>
      <c r="X1110" s="34" t="inlineStr">
        <is>
          <t>[10661, 9339, 2105, 14560, 2539, 38365, 50546, 9032, 22794, 9342, 8740, 71880, 20829, 578908, 38317, 10663, 10140, 2022, 3563, 1370]</t>
        </is>
      </c>
      <c r="Y1110" s="34" t="inlineStr">
        <is>
          <t>27%</t>
        </is>
      </c>
      <c r="Z1110" s="34" t="inlineStr">
        <is>
          <t>6.0/10</t>
        </is>
      </c>
      <c r="AA1110" s="34" t="inlineStr">
        <is>
          <t>33/100</t>
        </is>
      </c>
      <c r="AB1110" s="34" t="inlineStr">
        <is>
          <t>https://www.youtube.com/embed/e-6N1NZrQAQ</t>
        </is>
      </c>
      <c r="AC1110" s="46" t="n">
        <v>1731215633548</v>
      </c>
    </row>
    <row r="1111" ht="14.25" customHeight="1" s="130">
      <c r="A1111" s="85" t="inlineStr">
        <is>
          <t>Primal</t>
        </is>
      </c>
      <c r="B1111" s="86" t="n">
        <v>34</v>
      </c>
      <c r="C1111" s="109" t="n"/>
      <c r="D1111" s="47" t="n"/>
      <c r="E1111" s="87" t="inlineStr">
        <is>
          <t>Action</t>
        </is>
      </c>
      <c r="F1111" s="88" t="inlineStr">
        <is>
          <t>Thriller</t>
        </is>
      </c>
      <c r="G1111" s="110" t="n"/>
      <c r="H1111" s="115" t="n"/>
      <c r="I1111" s="89" t="inlineStr">
        <is>
          <t>Lionsgate</t>
        </is>
      </c>
      <c r="J1111" s="90" t="n">
        <v>2019</v>
      </c>
      <c r="K1111" s="34">
        <f>ROW(K1111)-1</f>
        <v/>
      </c>
      <c r="L1111" s="91" t="n"/>
      <c r="M1111" s="36"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N1111" s="37" t="inlineStr">
        <is>
          <t>https://image.tmdb.org/t/p/w500/v0Air5GTsfgtjsnZyji2lH6r2b8.jpg</t>
        </is>
      </c>
      <c r="O1111" s="38" t="inlineStr">
        <is>
          <t>Nicolas Cage, Famke Janssen, Kevin Durand, Jeremy Jay Nazario, LaMonica Garrett, Michael Imperioli, Isaac Santiago, Braulio Castillo Jr.</t>
        </is>
      </c>
      <c r="P1111" s="39" t="inlineStr">
        <is>
          <t>Nick Powell</t>
        </is>
      </c>
      <c r="Q1111" s="40" t="inlineStr">
        <is>
          <t>[{"Source": "Internet Movie Database", "Value": "4.9/10"}, {"Source": "Rotten Tomatoes", "Value": "39%"}, {"Source": "Metacritic", "Value": "32/100"}]</t>
        </is>
      </c>
      <c r="R1111" s="41" t="inlineStr">
        <is>
          <t>146,863</t>
        </is>
      </c>
      <c r="S1111" s="42" t="inlineStr">
        <is>
          <t>R</t>
        </is>
      </c>
      <c r="T1111" s="43" t="inlineStr">
        <is>
          <t>97</t>
        </is>
      </c>
      <c r="U1111" s="44" t="inlineStr">
        <is>
          <t>{"link": "https://www.themoviedb.org/movie/500916-primal/watch?locale=CA",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1" s="45" t="inlineStr">
        <is>
          <t>9,000,000</t>
        </is>
      </c>
      <c r="W1111" s="34" t="n">
        <v>500916</v>
      </c>
      <c r="X1111" s="34" t="inlineStr">
        <is>
          <t>[624490, 60705, 614869, 508648, 95775, 543727, 474214, 620924, 1205962, 673159, 22383, 1583, 544345, 3059, 270919, 802504, 646332, 508664, 632309, 20726]</t>
        </is>
      </c>
      <c r="Y1111" s="34" t="inlineStr">
        <is>
          <t>39%</t>
        </is>
      </c>
      <c r="Z1111" s="34" t="inlineStr">
        <is>
          <t>4.9/10</t>
        </is>
      </c>
      <c r="AA1111" s="34" t="inlineStr">
        <is>
          <t>32/100</t>
        </is>
      </c>
      <c r="AB1111" s="34" t="inlineStr">
        <is>
          <t>https://www.youtube.com/embed/7byXUosJCbU</t>
        </is>
      </c>
      <c r="AC1111" s="46" t="n">
        <v>1731215633548</v>
      </c>
    </row>
    <row r="1112" ht="14.25" customHeight="1" s="130">
      <c r="A1112" s="85" t="inlineStr">
        <is>
          <t>Octopussy</t>
        </is>
      </c>
      <c r="B1112" s="86" t="n">
        <v>33</v>
      </c>
      <c r="C1112" s="109" t="inlineStr">
        <is>
          <t>James Bond</t>
        </is>
      </c>
      <c r="D1112" s="47" t="inlineStr">
        <is>
          <t>Bond - Moore</t>
        </is>
      </c>
      <c r="E1112" s="87" t="inlineStr">
        <is>
          <t>Action</t>
        </is>
      </c>
      <c r="F1112" s="88" t="inlineStr">
        <is>
          <t>Spy</t>
        </is>
      </c>
      <c r="G1112" s="110" t="n"/>
      <c r="H1112" s="115" t="n"/>
      <c r="I1112" s="89" t="inlineStr">
        <is>
          <t>United Artists</t>
        </is>
      </c>
      <c r="J1112" s="90" t="n">
        <v>1983</v>
      </c>
      <c r="K1112" s="34">
        <f>ROW(K1112)-1</f>
        <v/>
      </c>
      <c r="L1112" s="91" t="inlineStr">
        <is>
          <t>This movie starts out with a bang, as we get the return of my favorite gadget, James Bond's tiny plane. As soon as the tiny plane leaves the screen, we are drawn into a boring film with a lack of action sequences, a simplistic plot that feels derivative, and a James Bond that is even older than the last two movies that I said he was too old. Octopussy getting her name from her dad is preposterous exposition, what a terrible father to call your daughter that. The circus scenes are really boring and feel largely unnecessary. All of the fight scenes feel repetitive, where Bond is seemingly in danger but then the villains make a ridiculous mistake and are able to be killed. Bond sort of stumbles around relying on other people messing up instead of making his own luck. The movie also is almost entirely without humor, which is something that they have really lost since the Connery days. It's OK to have action movies without humor, but they need to try having good action and a good story for once. None of the action with Moore feels remotely believable, especially since every time we see his face there is a terribly blended green screen behind him.</t>
        </is>
      </c>
      <c r="M1112" s="34" t="inlineStr">
        <is>
          <t>James Bond is sent to investigate after a fellow “00” agent is found dead with a priceless Indian Fabergé egg. Bond follows the mystery and uncovers a smuggling scandal and a Russian General who wants to provoke a new World War.</t>
        </is>
      </c>
      <c r="N1112" s="34" t="inlineStr">
        <is>
          <t>https://image.tmdb.org/t/p/w500/yoosZitM9igSk3Sd0sBXIhKlAh1.jpg</t>
        </is>
      </c>
      <c r="O1112" s="34" t="inlineStr">
        <is>
          <t>Roger Moore, Maud Adams, Louis Jourdan, Kristina Wayborn, Kabir Bedi, Steven Berkoff, Vijay Amritraj, Desmond Llewelyn</t>
        </is>
      </c>
      <c r="P1112" s="34" t="inlineStr">
        <is>
          <t>John Glen</t>
        </is>
      </c>
      <c r="Q1112" s="34" t="inlineStr">
        <is>
          <t>[{"Source": "Internet Movie Database", "Value": "6.5/10"}, {"Source": "Rotten Tomatoes", "Value": "42%"}, {"Source": "Metacritic", "Value": "63/100"}]</t>
        </is>
      </c>
      <c r="R1112" s="34" t="inlineStr">
        <is>
          <t>187,500,000</t>
        </is>
      </c>
      <c r="S1112" s="34" t="inlineStr">
        <is>
          <t>PG</t>
        </is>
      </c>
      <c r="T1112" s="34" t="inlineStr">
        <is>
          <t>131</t>
        </is>
      </c>
      <c r="U1112" s="34" t="inlineStr">
        <is>
          <t>{"link": "https://www.themoviedb.org/movie/700-octopussy/watch?locale=CA",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12" s="34" t="inlineStr">
        <is>
          <t>27,500,000</t>
        </is>
      </c>
      <c r="W1112" s="34" t="n">
        <v>700</v>
      </c>
      <c r="X1112" s="34" t="inlineStr">
        <is>
          <t>[36670, 707, 699, 698, 708, 691, 841, 660, 682, 253, 667, 658, 709, 48769, 657, 32030, 6883, 36576, 212063, 32430]</t>
        </is>
      </c>
      <c r="Y1112" s="34" t="inlineStr">
        <is>
          <t>42%</t>
        </is>
      </c>
      <c r="Z1112" s="34" t="inlineStr">
        <is>
          <t>6.5/10</t>
        </is>
      </c>
      <c r="AA1112" s="34" t="inlineStr">
        <is>
          <t>63/100</t>
        </is>
      </c>
      <c r="AB1112" s="34" t="inlineStr">
        <is>
          <t>https://www.youtube.com/embed/q1hLWZzgZvU</t>
        </is>
      </c>
      <c r="AC1112" s="46" t="n">
        <v>1732507403331</v>
      </c>
    </row>
    <row r="1113" ht="14.25" customHeight="1" s="130">
      <c r="A1113" s="85" t="inlineStr">
        <is>
          <t>Hulk</t>
        </is>
      </c>
      <c r="B1113" s="86" t="n">
        <v>33</v>
      </c>
      <c r="C1113" s="109" t="inlineStr">
        <is>
          <t>Marvel</t>
        </is>
      </c>
      <c r="D1113" s="47" t="inlineStr">
        <is>
          <t>Non-MCU</t>
        </is>
      </c>
      <c r="E1113" s="87" t="inlineStr">
        <is>
          <t>Comic Book</t>
        </is>
      </c>
      <c r="F1113" s="88" t="n"/>
      <c r="G1113" s="110" t="n"/>
      <c r="H1113" s="115" t="n"/>
      <c r="I1113" s="89" t="inlineStr">
        <is>
          <t>Universal Pictures</t>
        </is>
      </c>
      <c r="J1113" s="90" t="n">
        <v>2003</v>
      </c>
      <c r="K1113" s="34">
        <f>ROW(K1113)-1</f>
        <v/>
      </c>
      <c r="L1113" s="91" t="n"/>
      <c r="M1113" s="34" t="inlineStr">
        <is>
          <t>Bruce Banner, a genetics researcher with a tragic past, suffers massive radiation exposure in his laboratory that causes him to transform into a raging green monster when he gets angry.</t>
        </is>
      </c>
      <c r="N1113" s="34" t="inlineStr">
        <is>
          <t>https://image.tmdb.org/t/p/w500/qnngKqAcqfH2pBxDoKu5lxzSbTo.jpg</t>
        </is>
      </c>
      <c r="O1113" s="34" t="inlineStr">
        <is>
          <t>Eric Bana, Jennifer Connelly, Sam Elliott, Josh Lucas, Nick Nolte, Paul Kersey, Cara Buono, Kevin Rankin</t>
        </is>
      </c>
      <c r="P1113" s="34" t="inlineStr">
        <is>
          <t>Ang Lee</t>
        </is>
      </c>
      <c r="Q1113" s="50" t="inlineStr">
        <is>
          <t>[{"Source": "Internet Movie Database", "Value": "5.6/10"}, {"Source": "Rotten Tomatoes", "Value": "63%"}, {"Source": "Metacritic", "Value": "54/100"}]</t>
        </is>
      </c>
      <c r="R1113" s="51" t="inlineStr">
        <is>
          <t>245,360,480</t>
        </is>
      </c>
      <c r="S1113" s="34" t="inlineStr">
        <is>
          <t>PG-13</t>
        </is>
      </c>
      <c r="T1113" s="34" t="inlineStr">
        <is>
          <t>138</t>
        </is>
      </c>
      <c r="U1113" s="34" t="inlineStr">
        <is>
          <t>{"link": "https://www.themoviedb.org/movie/1927-hulk/watch?locale=CA",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"/esiLBRzDUwodjfN8gA4qj7l3ZF7.jpg", "provider_id": 1794, "provider_name": "Starz Amazon Channel", "display_priority": 108}, {"logo_path": "/8aBqoNeGGr0oSA85iopgNZUOTOc.jpg", "provider_id": 2100, "provider_name": "Amazon Prime Video with Ads", "display_priority": 152}]}</t>
        </is>
      </c>
      <c r="V1113" s="51" t="inlineStr">
        <is>
          <t>137,000,000</t>
        </is>
      </c>
      <c r="W1113" s="34" t="n">
        <v>1927</v>
      </c>
      <c r="X1113" s="34" t="inlineStr">
        <is>
          <t>[1724, 9480, 101907, 1452, 30675, 7220, 15257, 9738, 1250, 296, 33534, 36658, 936, 8698, 204668, 584, 1979, 7191, 1487, 9334]</t>
        </is>
      </c>
      <c r="Y1113" s="34" t="inlineStr">
        <is>
          <t>63%</t>
        </is>
      </c>
      <c r="Z1113" s="34" t="inlineStr">
        <is>
          <t>5.6/10</t>
        </is>
      </c>
      <c r="AA1113" s="34" t="inlineStr">
        <is>
          <t>54/100</t>
        </is>
      </c>
      <c r="AB1113" s="34" t="inlineStr">
        <is>
          <t>https://www.youtube.com/embed/2ErnLuJKQA4</t>
        </is>
      </c>
      <c r="AC1113" s="46" t="n">
        <v>1731215633548</v>
      </c>
    </row>
    <row r="1114" ht="14.25" customHeight="1" s="130">
      <c r="A1114" s="85" t="inlineStr">
        <is>
          <t>Lift</t>
        </is>
      </c>
      <c r="B1114" s="86" t="n">
        <v>33</v>
      </c>
      <c r="C1114" s="109" t="n"/>
      <c r="D1114" s="47" t="n"/>
      <c r="E1114" s="87" t="inlineStr">
        <is>
          <t>Comedy</t>
        </is>
      </c>
      <c r="F1114" s="88" t="inlineStr">
        <is>
          <t>Crime</t>
        </is>
      </c>
      <c r="G1114" s="110" t="n"/>
      <c r="H1114" s="115" t="inlineStr">
        <is>
          <t>Netflix</t>
        </is>
      </c>
      <c r="I1114" s="89" t="inlineStr">
        <is>
          <t>Netflix</t>
        </is>
      </c>
      <c r="J1114" s="90" t="n">
        <v>2024</v>
      </c>
      <c r="K1114" s="34">
        <f>ROW(K1114)-1</f>
        <v/>
      </c>
      <c r="L1114" s="91"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M1114" s="34" t="inlineStr">
        <is>
          <t>An international heist crew, led by Cyrus Whitaker, race to lift $500 million in gold from a passenger plane at 40,000 feet.</t>
        </is>
      </c>
      <c r="N1114" s="34" t="inlineStr">
        <is>
          <t>https://image.tmdb.org/t/p/w500/46sp1Z9b2PPTgCMyA87g9aTLUXi.jpg</t>
        </is>
      </c>
      <c r="O1114" s="34" t="inlineStr">
        <is>
          <t>Kevin Hart, Gugu Mbatha-Raw, Sam Worthington, Vincent D'Onofrio, Úrsula Corberó, Billy Magnussen, Kim Yun-jee, Viveik Kalra</t>
        </is>
      </c>
      <c r="P1114" s="34" t="inlineStr">
        <is>
          <t>F. Gary Gray</t>
        </is>
      </c>
      <c r="Q1114" s="50" t="inlineStr">
        <is>
          <t>[{"Source": "Internet Movie Database", "Value": "5.5/10"}, {"Source": "Rotten Tomatoes", "Value": "30%"}, {"Source": "Metacritic", "Value": "40/100"}]</t>
        </is>
      </c>
      <c r="R1114" s="34" t="inlineStr">
        <is>
          <t>0</t>
        </is>
      </c>
      <c r="S1114" s="34" t="inlineStr">
        <is>
          <t>PG-13</t>
        </is>
      </c>
      <c r="T1114" s="34" t="inlineStr">
        <is>
          <t>107</t>
        </is>
      </c>
      <c r="U1114" s="34" t="inlineStr">
        <is>
          <t>{"link": "https://www.themoviedb.org/movie/955916-lift/watch?locale=CA", "flatrate": [{"logo_path": "/pbpMk2JmcoNnQwx5JGpXngfoWtp.jpg", "provider_id": 8, "provider_name": "Netflix", "display_priority": 0}, {"logo_path": "/kICQccvOh8AIBMHGkBXJ047xeHN.jpg", "provider_id": 1796, "provider_name": "Netflix basic with Ads", "display_priority": 110}]}</t>
        </is>
      </c>
      <c r="V1114" s="34" t="inlineStr">
        <is>
          <t>0</t>
        </is>
      </c>
      <c r="W1114" s="34" t="n">
        <v>955916</v>
      </c>
      <c r="X1114" s="34" t="inlineStr">
        <is>
          <t>[1212073, 848187, 1214314, 1211483, 906126, 753342, 799155, 1029575, 1192578, 956262, 933131, 609681, 809787, 899445, 673309, 572802, 763215, 897087, 1022690, 866398]</t>
        </is>
      </c>
      <c r="Y1114" s="34" t="inlineStr">
        <is>
          <t>30%</t>
        </is>
      </c>
      <c r="Z1114" s="34" t="inlineStr">
        <is>
          <t>5.5/10</t>
        </is>
      </c>
      <c r="AA1114" s="34" t="inlineStr">
        <is>
          <t>40/100</t>
        </is>
      </c>
      <c r="AB1114" s="34" t="inlineStr">
        <is>
          <t>https://www.youtube.com/embed/QfFasuouxQI</t>
        </is>
      </c>
      <c r="AC1114" s="46" t="n">
        <v>1731215633548</v>
      </c>
    </row>
    <row r="1115" ht="14.25" customHeight="1" s="130">
      <c r="A1115" s="85" t="inlineStr">
        <is>
          <t>Candy Cane Lane</t>
        </is>
      </c>
      <c r="B1115" s="86" t="n">
        <v>33</v>
      </c>
      <c r="C1115" s="109" t="n"/>
      <c r="D1115" s="47" t="n"/>
      <c r="E1115" s="87" t="inlineStr">
        <is>
          <t>Comedy</t>
        </is>
      </c>
      <c r="F1115" s="88" t="n"/>
      <c r="G1115" s="110" t="inlineStr">
        <is>
          <t>Christmas</t>
        </is>
      </c>
      <c r="H1115" s="115" t="inlineStr">
        <is>
          <t>Amazon Prime</t>
        </is>
      </c>
      <c r="I1115" s="89" t="inlineStr">
        <is>
          <t>Amazon MGM Studios</t>
        </is>
      </c>
      <c r="J1115" s="90" t="n">
        <v>2023</v>
      </c>
      <c r="K1115" s="34">
        <f>ROW(K1115)-1</f>
        <v/>
      </c>
      <c r="L1115" s="91"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M1115" s="36" t="inlineStr">
        <is>
          <t>A man, determined to win the neighborhood's annual Christmas decorating contest, makes a pact with an elf to help him win. However, the elf casts a spell bringing the twelve days of Christmas to life, bringing chaos to the small, unsuspecting town.</t>
        </is>
      </c>
      <c r="N1115" s="37" t="inlineStr">
        <is>
          <t>https://image.tmdb.org/t/p/w500/of6Ds591FJTKoBHYjDFzH6jlTyK.jpg</t>
        </is>
      </c>
      <c r="O1115" s="38" t="inlineStr">
        <is>
          <t>Eddie Murphy, Tracee Ellis Ross, Jillian Bell, Genneya Walton, Thaddeus J. Mixson, Madison Thomas, Nick Offerman, Chris Redd</t>
        </is>
      </c>
      <c r="P1115" s="39" t="inlineStr">
        <is>
          <t>Reginald Hudlin</t>
        </is>
      </c>
      <c r="Q1115" s="40" t="inlineStr">
        <is>
          <t>[{"Source": "Internet Movie Database", "Value": "5.6/10"}, {"Source": "Rotten Tomatoes", "Value": "46%"}, {"Source": "Metacritic", "Value": "47/100"}]</t>
        </is>
      </c>
      <c r="R1115" s="72" t="inlineStr">
        <is>
          <t>0</t>
        </is>
      </c>
      <c r="S1115" s="42" t="inlineStr">
        <is>
          <t>PG</t>
        </is>
      </c>
      <c r="T1115" s="43" t="inlineStr">
        <is>
          <t>117</t>
        </is>
      </c>
      <c r="U1115" s="44" t="inlineStr">
        <is>
          <t>{"link": "https://www.themoviedb.org/movie/1022964-candy-cane-lane/watch?locale=CA",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"/pvske1MyAoymrs5bguRfVqYiM9a.jpg", "provider_id": 119, "provider_name": "Amazon Prime Video", "display_priority": 3}, {"logo_path": "/8aBqoNeGGr0oSA85iopgNZUOTOc.jpg", "provider_id": 2100, "provider_name": "Amazon Prime Video with Ads", "display_priority": 152}]}</t>
        </is>
      </c>
      <c r="V1115" s="75" t="inlineStr">
        <is>
          <t>0</t>
        </is>
      </c>
      <c r="W1115" s="34" t="n">
        <v>1022964</v>
      </c>
      <c r="X1115" s="34" t="inlineStr">
        <is>
          <t>[865559, 971503, 365762, 421852, 1034168, 1103787, 768972, 98612, 1126147, 14662, 1005731, 52060, 987490, 10371, 1029578, 1230085, 366696, 480623, 1176139, 1023845]</t>
        </is>
      </c>
      <c r="Y1115" s="34" t="inlineStr">
        <is>
          <t>46%</t>
        </is>
      </c>
      <c r="Z1115" s="34" t="inlineStr">
        <is>
          <t>5.6/10</t>
        </is>
      </c>
      <c r="AA1115" s="34" t="inlineStr">
        <is>
          <t>47/100</t>
        </is>
      </c>
      <c r="AB1115" s="34" t="inlineStr">
        <is>
          <t>https://www.youtube.com/embed/Y9d2G3l3UO4</t>
        </is>
      </c>
      <c r="AC1115" s="46" t="n">
        <v>1731215633548</v>
      </c>
    </row>
    <row r="1116" ht="14.25" customHeight="1" s="130">
      <c r="A1116" s="85" t="inlineStr">
        <is>
          <t>Star Wars: Episode II - Attack of the Clones</t>
        </is>
      </c>
      <c r="B1116" s="86" t="n">
        <v>33</v>
      </c>
      <c r="C1116" s="109" t="inlineStr">
        <is>
          <t>Star Wars</t>
        </is>
      </c>
      <c r="D1116" s="47" t="inlineStr">
        <is>
          <t>Star Wars Prequel Trilogy</t>
        </is>
      </c>
      <c r="E1116" s="87" t="inlineStr">
        <is>
          <t>Sci-Fi</t>
        </is>
      </c>
      <c r="F1116" s="88" t="n"/>
      <c r="G1116" s="110" t="n"/>
      <c r="H1116" s="115" t="n"/>
      <c r="I1116" s="89" t="inlineStr">
        <is>
          <t>Lucasfilm</t>
        </is>
      </c>
      <c r="J1116" s="90" t="n">
        <v>2002</v>
      </c>
      <c r="K1116" s="34">
        <f>ROW(K1116)-1</f>
        <v/>
      </c>
      <c r="L1116" s="91" t="n"/>
      <c r="M1116" s="48" t="inlineStr">
        <is>
          <t>Following an assassination attempt on Senator Padmé Amidala, Jedi Knights Anakin Skywalker and Obi-Wan Kenobi investigate a mysterious plot that could change the galaxy forever.</t>
        </is>
      </c>
      <c r="N1116" s="37" t="inlineStr">
        <is>
          <t>https://image.tmdb.org/t/p/w500/oZNPzxqM2s5DyVWab09NTQScDQt.jpg</t>
        </is>
      </c>
      <c r="O1116" s="38" t="inlineStr">
        <is>
          <t>Hayden Christensen, Ewan McGregor, Natalie Portman, Christopher Lee, Samuel L. Jackson, Frank Oz, Ian McDiarmid, Pernilla August</t>
        </is>
      </c>
      <c r="P1116" s="39" t="inlineStr">
        <is>
          <t>George Lucas</t>
        </is>
      </c>
      <c r="Q1116" s="40" t="inlineStr">
        <is>
          <t>[{"Source": "Internet Movie Database", "Value": "6.6/10"}, {"Source": "Rotten Tomatoes", "Value": "65%"}, {"Source": "Metacritic", "Value": "54/100"}]</t>
        </is>
      </c>
      <c r="R1116" s="41" t="inlineStr">
        <is>
          <t>649,398,328</t>
        </is>
      </c>
      <c r="S1116" s="42" t="inlineStr">
        <is>
          <t>PG</t>
        </is>
      </c>
      <c r="T1116" s="43" t="inlineStr">
        <is>
          <t>142</t>
        </is>
      </c>
      <c r="U1116" s="59" t="inlineStr">
        <is>
          <t>{"link": "https://www.themoviedb.org/movie/1894-star-wars-episode-ii-attack-of-the-clones/watch?locale=CA",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6" s="45" t="inlineStr">
        <is>
          <t>120,000,000</t>
        </is>
      </c>
      <c r="W1116" s="34" t="n">
        <v>1894</v>
      </c>
      <c r="X1116" s="34" t="inlineStr">
        <is>
          <t>[1895, 1893, 12180, 1891, 1892, 310, 140607, 557, 11, 330459, 44943, 425, 348350, 61791, 2135, 36658, 37165, 330, 20526, 78]</t>
        </is>
      </c>
      <c r="Y1116" s="34" t="inlineStr">
        <is>
          <t>65%</t>
        </is>
      </c>
      <c r="Z1116" s="34" t="inlineStr">
        <is>
          <t>6.6/10</t>
        </is>
      </c>
      <c r="AA1116" s="34" t="inlineStr">
        <is>
          <t>54/100</t>
        </is>
      </c>
      <c r="AB1116" s="34" t="inlineStr">
        <is>
          <t>https://www.youtube.com/embed/gYbW1F_c9eM</t>
        </is>
      </c>
      <c r="AC1116" s="46" t="n">
        <v>1731215633548</v>
      </c>
    </row>
    <row r="1117" ht="14.25" customHeight="1" s="130">
      <c r="A1117" s="85" t="inlineStr">
        <is>
          <t>Employee of the Month</t>
        </is>
      </c>
      <c r="B1117" s="86" t="n">
        <v>33</v>
      </c>
      <c r="C1117" s="109" t="n"/>
      <c r="D1117" s="47" t="n"/>
      <c r="E1117" s="87" t="inlineStr">
        <is>
          <t>Comedy</t>
        </is>
      </c>
      <c r="F1117" s="88" t="n"/>
      <c r="G1117" s="110" t="n"/>
      <c r="H1117" s="115" t="n"/>
      <c r="I1117" s="89" t="inlineStr">
        <is>
          <t>Lionsgate</t>
        </is>
      </c>
      <c r="J1117" s="90" t="n">
        <v>2006</v>
      </c>
      <c r="K1117" s="34">
        <f>ROW(K1117)-1</f>
        <v/>
      </c>
      <c r="L1117" s="91" t="n"/>
      <c r="M1117" s="36" t="inlineStr">
        <is>
          <t>When he hears that the new female employee digs ambitious men who are the store employee of the month, a slacker gets his act together but finds himself in competition with his rival, an ambitious co-worker.</t>
        </is>
      </c>
      <c r="N1117" s="37" t="inlineStr">
        <is>
          <t>https://image.tmdb.org/t/p/w500/vfALEF9wz4CEep071iOwM5Qqd17.jpg</t>
        </is>
      </c>
      <c r="O1117" s="38" t="inlineStr">
        <is>
          <t>Dane Cook, Jessica Simpson, Dax Shepard, Andy Dick, Tim Bagley, Brian George, Efren Ramirez, Marcello Thedford</t>
        </is>
      </c>
      <c r="P1117" s="39" t="inlineStr">
        <is>
          <t>Greg Coolidge</t>
        </is>
      </c>
      <c r="Q1117" s="40" t="inlineStr">
        <is>
          <t>[{"Source": "Internet Movie Database", "Value": "5.6/10"}, {"Source": "Rotten Tomatoes", "Value": "20%"}, {"Source": "Metacritic", "Value": "36/100"}]</t>
        </is>
      </c>
      <c r="R1117" s="41" t="inlineStr">
        <is>
          <t>38,528,984</t>
        </is>
      </c>
      <c r="S1117" s="42" t="inlineStr">
        <is>
          <t>PG-13</t>
        </is>
      </c>
      <c r="T1117" s="43" t="inlineStr">
        <is>
          <t>103</t>
        </is>
      </c>
      <c r="U1117" s="44" t="inlineStr">
        <is>
          <t>{"link": "https://www.themoviedb.org/movie/9794-employee-of-the-month/watch?locale=CA",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7" s="45" t="inlineStr">
        <is>
          <t>12,000,000</t>
        </is>
      </c>
      <c r="W1117" s="34" t="n">
        <v>9794</v>
      </c>
      <c r="X1117" s="34" t="inlineStr">
        <is>
          <t>[11413, 126816, 295698, 35939, 15017, 21765, 18019, 10878, 16295, 9842, 264001, 159092, 10107, 34482, 9788, 173847, 42442, 533992, 9682, 367735]</t>
        </is>
      </c>
      <c r="Y1117" s="34" t="inlineStr">
        <is>
          <t>20%</t>
        </is>
      </c>
      <c r="Z1117" s="34" t="inlineStr">
        <is>
          <t>5.6/10</t>
        </is>
      </c>
      <c r="AA1117" s="34" t="inlineStr">
        <is>
          <t>36/100</t>
        </is>
      </c>
      <c r="AB1117" s="34" t="inlineStr">
        <is>
          <t>https://www.youtube.com/embed/uq96WOiaL08</t>
        </is>
      </c>
      <c r="AC1117" s="46" t="n">
        <v>1731215633548</v>
      </c>
    </row>
    <row r="1118" ht="14.25" customHeight="1" s="130">
      <c r="A1118" s="85" t="inlineStr">
        <is>
          <t>TMNT</t>
        </is>
      </c>
      <c r="B1118" s="86" t="n">
        <v>33</v>
      </c>
      <c r="C1118" s="109" t="inlineStr">
        <is>
          <t>TMNT</t>
        </is>
      </c>
      <c r="D1118" s="47" t="n"/>
      <c r="E1118" s="87" t="inlineStr">
        <is>
          <t>Comic Book</t>
        </is>
      </c>
      <c r="F1118" s="88" t="inlineStr">
        <is>
          <t>Animated</t>
        </is>
      </c>
      <c r="G1118" s="110" t="n"/>
      <c r="H1118" s="115" t="n"/>
      <c r="I1118" s="89" t="inlineStr">
        <is>
          <t>Warner Bros.</t>
        </is>
      </c>
      <c r="J1118" s="90" t="n">
        <v>2007</v>
      </c>
      <c r="K1118" s="34">
        <f>ROW(K1118)-1</f>
        <v/>
      </c>
      <c r="L1118" s="91" t="n"/>
      <c r="M1118" s="34" t="inlineStr">
        <is>
          <t>After the defeat of their old arch nemesis, The Shredder, the Turtles have grown apart as a family. Struggling to keep them together, their rat sensei, Splinter, becomes worried when strange things begin to brew in New York City.</t>
        </is>
      </c>
      <c r="N1118" s="34" t="inlineStr">
        <is>
          <t>https://image.tmdb.org/t/p/w500/ksguZE9rTtsRJlhTO59WNmPNjOR.jpg</t>
        </is>
      </c>
      <c r="O1118" s="34" t="inlineStr">
        <is>
          <t>James Arnold Taylor, Mitchell Whitfield, Nolan North, Mikey Kelley, Sarah Michelle Gellar, Chris Evans, Mako, Patrick Stewart</t>
        </is>
      </c>
      <c r="P1118" s="34" t="inlineStr">
        <is>
          <t>Kevin Munroe</t>
        </is>
      </c>
      <c r="Q1118" s="50" t="inlineStr">
        <is>
          <t>[{"Source": "Internet Movie Database", "Value": "6.2/10"}, {"Source": "Rotten Tomatoes", "Value": "36%"}, {"Source": "Metacritic", "Value": "41/100"}]</t>
        </is>
      </c>
      <c r="R1118" s="51" t="inlineStr">
        <is>
          <t>95,608,995</t>
        </is>
      </c>
      <c r="S1118" s="34" t="inlineStr">
        <is>
          <t>PG</t>
        </is>
      </c>
      <c r="T1118" s="34" t="inlineStr">
        <is>
          <t>86</t>
        </is>
      </c>
      <c r="U1118" s="34" t="inlineStr">
        <is>
          <t>{"link": "https://www.themoviedb.org/movie/1273-tmnt/watch?locale=CA",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8" s="51" t="inlineStr">
        <is>
          <t>34,000,000</t>
        </is>
      </c>
      <c r="W1118" s="34" t="n">
        <v>1273</v>
      </c>
      <c r="X1118" s="34" t="inlineStr">
        <is>
          <t>[1498, 16873, 1497, 548762, 70153, 406112, 70438, 30139, 1140168, 75421, 177018, 23703, 57799, 489691, 293226, 13525, 84575, 411802, 65034, 7515]</t>
        </is>
      </c>
      <c r="Y1118" s="34" t="inlineStr">
        <is>
          <t>36%</t>
        </is>
      </c>
      <c r="Z1118" s="34" t="inlineStr">
        <is>
          <t>6.2/10</t>
        </is>
      </c>
      <c r="AA1118" s="34" t="inlineStr">
        <is>
          <t>41/100</t>
        </is>
      </c>
      <c r="AB1118" s="34" t="inlineStr">
        <is>
          <t>https://www.youtube.com/embed/PXhhPJ1LdoI</t>
        </is>
      </c>
      <c r="AC1118" s="46" t="n">
        <v>1731215633548</v>
      </c>
    </row>
    <row r="1119" ht="14.25" customHeight="1" s="130">
      <c r="A1119" s="85" t="inlineStr">
        <is>
          <t>Summer Rental</t>
        </is>
      </c>
      <c r="B1119" s="86" t="n">
        <v>33</v>
      </c>
      <c r="C1119" s="109" t="n"/>
      <c r="D1119" s="47" t="n"/>
      <c r="E1119" s="87" t="inlineStr">
        <is>
          <t>Comedy</t>
        </is>
      </c>
      <c r="F1119" s="88" t="n"/>
      <c r="G1119" s="110" t="n"/>
      <c r="H1119" s="115" t="n"/>
      <c r="I1119" s="89" t="inlineStr">
        <is>
          <t>Paramount Pictures</t>
        </is>
      </c>
      <c r="J1119" s="90" t="n">
        <v>1985</v>
      </c>
      <c r="K1119" s="34">
        <f>ROW(K1119)-1</f>
        <v/>
      </c>
      <c r="L1119" s="91"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M1119" s="36"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N1119" s="34" t="inlineStr">
        <is>
          <t>https://image.tmdb.org/t/p/w500/kNkDCXB2JXGnaG3KwvzAAjmZiV8.jpg</t>
        </is>
      </c>
      <c r="O1119" s="34" t="inlineStr">
        <is>
          <t>John Candy, Richard Crenna, Rip Torn, Karen Austin, Kerri Green, John Larroquette, Joey Lawrence, Aubrey Jene</t>
        </is>
      </c>
      <c r="P1119" s="34" t="inlineStr">
        <is>
          <t>Carl Reiner</t>
        </is>
      </c>
      <c r="Q1119" s="50" t="inlineStr">
        <is>
          <t>[{"Source": "Internet Movie Database", "Value": "6.3/10"}, {"Source": "Rotten Tomatoes", "Value": "17%"}, {"Source": "Metacritic", "Value": "38/100"}]</t>
        </is>
      </c>
      <c r="R1119" s="34" t="inlineStr">
        <is>
          <t>24,689,704</t>
        </is>
      </c>
      <c r="S1119" s="34" t="inlineStr">
        <is>
          <t>PG</t>
        </is>
      </c>
      <c r="T1119" s="34" t="inlineStr">
        <is>
          <t>87</t>
        </is>
      </c>
      <c r="U1119" s="44" t="inlineStr">
        <is>
          <t>{"link": "https://www.themoviedb.org/movie/19357-summer-rental/watch?locale=CA",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9" s="34" t="inlineStr">
        <is>
          <t>0</t>
        </is>
      </c>
      <c r="W1119" s="34" t="n">
        <v>19357</v>
      </c>
      <c r="X1119" s="34" t="inlineStr">
        <is>
          <t>[306966, 14671, 191562, 928631, 60276, 28559, 20723, 10710, 14698, 11718, 359790, 16248, 10157, 2617, 9569, 11041, 8852, 10328, 9731, 11153]</t>
        </is>
      </c>
      <c r="Y1119" s="34" t="inlineStr">
        <is>
          <t>17%</t>
        </is>
      </c>
      <c r="Z1119" s="34" t="inlineStr">
        <is>
          <t>6.3/10</t>
        </is>
      </c>
      <c r="AA1119" s="34" t="inlineStr">
        <is>
          <t>38/100</t>
        </is>
      </c>
      <c r="AB1119" s="34" t="inlineStr">
        <is>
          <t>https://www.youtube.com/embed/KacBBqLb1DI</t>
        </is>
      </c>
      <c r="AC1119" s="46" t="n">
        <v>1731215633548</v>
      </c>
    </row>
    <row r="1120" ht="14.25" customHeight="1" s="130">
      <c r="A1120" s="85" t="inlineStr">
        <is>
          <t>Coming 2 America</t>
        </is>
      </c>
      <c r="B1120" s="86" t="n">
        <v>33</v>
      </c>
      <c r="C1120" s="109" t="inlineStr">
        <is>
          <t>Coming to America</t>
        </is>
      </c>
      <c r="D1120" s="47" t="n"/>
      <c r="E1120" s="87" t="inlineStr">
        <is>
          <t>Comedy</t>
        </is>
      </c>
      <c r="F1120" s="88" t="n"/>
      <c r="G1120" s="110" t="n"/>
      <c r="H1120" s="115" t="inlineStr">
        <is>
          <t>Amazon Prime</t>
        </is>
      </c>
      <c r="I1120" s="89" t="inlineStr">
        <is>
          <t>Paramount Pictures</t>
        </is>
      </c>
      <c r="J1120" s="90" t="n">
        <v>2021</v>
      </c>
      <c r="K1120" s="34">
        <f>ROW(K1120)-1</f>
        <v/>
      </c>
      <c r="L1120" s="91" t="n"/>
      <c r="M1120" s="36"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N1120" s="37" t="inlineStr">
        <is>
          <t>https://image.tmdb.org/t/p/w500/nWBPLkqNApY5pgrJFMiI9joSI30.jpg</t>
        </is>
      </c>
      <c r="O1120" s="38" t="inlineStr">
        <is>
          <t>Eddie Murphy, Arsenio Hall, Morgan Freeman, Jermaine Fowler, Leslie Jones, Tracy Morgan, KiKi Layne, Shari Headley</t>
        </is>
      </c>
      <c r="P1120" s="39" t="inlineStr">
        <is>
          <t>Craig Brewer</t>
        </is>
      </c>
      <c r="Q1120" s="40" t="inlineStr">
        <is>
          <t>[{"Source": "Internet Movie Database", "Value": "5.3/10"}, {"Source": "Rotten Tomatoes", "Value": "49%"}, {"Source": "Metacritic", "Value": "52/100"}]</t>
        </is>
      </c>
      <c r="R1120" s="72" t="inlineStr">
        <is>
          <t>0</t>
        </is>
      </c>
      <c r="S1120" s="42" t="inlineStr">
        <is>
          <t>PG-13</t>
        </is>
      </c>
      <c r="T1120" s="43" t="inlineStr">
        <is>
          <t>110</t>
        </is>
      </c>
      <c r="U1120" s="44" t="inlineStr">
        <is>
          <t>{"link": "https://www.themoviedb.org/movie/484718-coming-2-america/watch?locale=CA",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152}]}</t>
        </is>
      </c>
      <c r="V1120" s="45" t="inlineStr">
        <is>
          <t>60,000,000</t>
        </is>
      </c>
      <c r="W1120" s="34" t="n">
        <v>484718</v>
      </c>
      <c r="X1120" s="34" t="inlineStr">
        <is>
          <t>[9602, 638597, 527774, 586742, 21623, 603519, 231474, 791373, 587807, 466622, 581032, 526050, 76489, 471474, 793723, 785534, 588921, 717192, 140212, 590153]</t>
        </is>
      </c>
      <c r="Y1120" s="34" t="inlineStr">
        <is>
          <t>49%</t>
        </is>
      </c>
      <c r="Z1120" s="34" t="inlineStr">
        <is>
          <t>5.3/10</t>
        </is>
      </c>
      <c r="AA1120" s="34" t="inlineStr">
        <is>
          <t>52/100</t>
        </is>
      </c>
      <c r="AB1120" s="34" t="inlineStr">
        <is>
          <t>https://www.youtube.com/embed/x5lrkdvEZGg</t>
        </is>
      </c>
      <c r="AC1120" s="46" t="n">
        <v>1731215633548</v>
      </c>
    </row>
    <row r="1121" ht="14.25" customHeight="1" s="130">
      <c r="A1121" s="85" t="inlineStr">
        <is>
          <t>Wonder Woman 1984</t>
        </is>
      </c>
      <c r="B1121" s="86" t="n">
        <v>33</v>
      </c>
      <c r="C1121" s="109" t="inlineStr">
        <is>
          <t>DC</t>
        </is>
      </c>
      <c r="D1121" s="47" t="inlineStr">
        <is>
          <t>DCEU</t>
        </is>
      </c>
      <c r="E1121" s="87" t="inlineStr">
        <is>
          <t>Comic Book</t>
        </is>
      </c>
      <c r="F1121" s="88" t="n"/>
      <c r="G1121" s="110" t="n"/>
      <c r="H1121" s="115" t="inlineStr">
        <is>
          <t>HBO Max</t>
        </is>
      </c>
      <c r="I1121" s="89" t="inlineStr">
        <is>
          <t>Warner Bros.</t>
        </is>
      </c>
      <c r="J1121" s="90" t="n">
        <v>2020</v>
      </c>
      <c r="K1121" s="34">
        <f>ROW(K1121)-1</f>
        <v/>
      </c>
      <c r="L1121" s="91" t="n"/>
      <c r="M1121" s="36" t="inlineStr">
        <is>
          <t>A botched store robbery places Wonder Woman in a global battle against a powerful and mysterious ancient force that puts her powers in jeopardy.</t>
        </is>
      </c>
      <c r="N1121" s="37" t="inlineStr">
        <is>
          <t>https://image.tmdb.org/t/p/w500/8UlWHLMpgZm9bx6QYh0NFoq67TZ.jpg</t>
        </is>
      </c>
      <c r="O1121" s="38" t="inlineStr">
        <is>
          <t>Gal Gadot, Chris Pine, Kristen Wiig, Pedro Pascal, Robin Wright, Connie Nielsen, Lilly Aspell, Amr Waked</t>
        </is>
      </c>
      <c r="P1121" s="39" t="inlineStr">
        <is>
          <t>Patty Jenkins</t>
        </is>
      </c>
      <c r="Q1121" s="40" t="inlineStr">
        <is>
          <t>[{"Source": "Internet Movie Database", "Value": "5.4/10"}, {"Source": "Rotten Tomatoes", "Value": "58%"}, {"Source": "Metacritic", "Value": "60/100"}]</t>
        </is>
      </c>
      <c r="R1121" s="41" t="inlineStr">
        <is>
          <t>169,601,036</t>
        </is>
      </c>
      <c r="S1121" s="42" t="inlineStr">
        <is>
          <t>PG-13</t>
        </is>
      </c>
      <c r="T1121" s="43" t="inlineStr">
        <is>
          <t>151</t>
        </is>
      </c>
      <c r="U1121" s="44" t="inlineStr">
        <is>
          <t>{"link": "https://www.themoviedb.org/movie/464052-wonder-woman-1984/watch?locale=CA",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121" s="45" t="inlineStr">
        <is>
          <t>200,000,000</t>
        </is>
      </c>
      <c r="W1121" s="34" t="n">
        <v>464052</v>
      </c>
      <c r="X1121" s="34" t="inlineStr">
        <is>
          <t>[508442, 775996, 458576, 791373, 297762, 581389, 577922, 513310, 614911, 587807, 484718, 529203, 581032, 587996, 602269, 340102, 773655, 524047, 495764, 615678]</t>
        </is>
      </c>
      <c r="Y1121" s="34" t="inlineStr">
        <is>
          <t>58%</t>
        </is>
      </c>
      <c r="Z1121" s="34" t="inlineStr">
        <is>
          <t>5.4/10</t>
        </is>
      </c>
      <c r="AA1121" s="34" t="inlineStr">
        <is>
          <t>60/100</t>
        </is>
      </c>
      <c r="AB1121" s="34" t="inlineStr">
        <is>
          <t>https://www.youtube.com/embed/EMgbWouN4wE</t>
        </is>
      </c>
      <c r="AC1121" s="46" t="n">
        <v>1731215633548</v>
      </c>
    </row>
    <row r="1122" ht="14.25" customHeight="1" s="130">
      <c r="A1122" s="85" t="inlineStr">
        <is>
          <t>Terminator 3: Rise of the Machines</t>
        </is>
      </c>
      <c r="B1122" s="86" t="n">
        <v>32</v>
      </c>
      <c r="C1122" s="109" t="inlineStr">
        <is>
          <t>Terminator</t>
        </is>
      </c>
      <c r="D1122" s="47" t="n"/>
      <c r="E1122" s="87" t="inlineStr">
        <is>
          <t>Sci-Fi</t>
        </is>
      </c>
      <c r="F1122" s="88" t="inlineStr">
        <is>
          <t>Action</t>
        </is>
      </c>
      <c r="G1122" s="110" t="n"/>
      <c r="H1122" s="115" t="n"/>
      <c r="I1122" s="89" t="inlineStr">
        <is>
          <t>Warner Bros.</t>
        </is>
      </c>
      <c r="J1122" s="90" t="n">
        <v>2003</v>
      </c>
      <c r="K1122" s="34">
        <f>ROW(K1122)-1</f>
        <v/>
      </c>
      <c r="L1122" s="91" t="n"/>
      <c r="M1122" s="36"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N1122" s="37" t="inlineStr">
        <is>
          <t>https://image.tmdb.org/t/p/w500/qAnafzrd9Y5pVTWAP0tSDDMPzTR.jpg</t>
        </is>
      </c>
      <c r="O1122" s="38" t="inlineStr">
        <is>
          <t>Arnold Schwarzenegger, Nick Stahl, Claire Danes, Kristanna Loken, Earl Boen, David Andrews, Carolyn Hennesy, Jay Acovone</t>
        </is>
      </c>
      <c r="P1122" s="39" t="inlineStr">
        <is>
          <t>Jonathan Mostow</t>
        </is>
      </c>
      <c r="Q1122" s="40" t="inlineStr">
        <is>
          <t>[{"Source": "Internet Movie Database", "Value": "6.3/10"}, {"Source": "Rotten Tomatoes", "Value": "70%"}, {"Source": "Metacritic", "Value": "66/100"}]</t>
        </is>
      </c>
      <c r="R1122" s="41" t="inlineStr">
        <is>
          <t>435,000,000</t>
        </is>
      </c>
      <c r="S1122" s="42" t="inlineStr">
        <is>
          <t>R</t>
        </is>
      </c>
      <c r="T1122" s="43" t="inlineStr">
        <is>
          <t>109</t>
        </is>
      </c>
      <c r="U1122" s="44" t="inlineStr">
        <is>
          <t>{}</t>
        </is>
      </c>
      <c r="V1122" s="45" t="inlineStr">
        <is>
          <t>200,000,000</t>
        </is>
      </c>
      <c r="W1122" s="34" t="n">
        <v>296</v>
      </c>
      <c r="X1122" s="34" t="inlineStr">
        <is>
          <t>[534, 280, 87101, 218, 9884, 38365, 604, 106, 947, 163, 8452, 290859, 956, 395, 1927, 61904, 10996, 861, 74518, 10159]</t>
        </is>
      </c>
      <c r="Y1122" s="34" t="inlineStr">
        <is>
          <t>70%</t>
        </is>
      </c>
      <c r="Z1122" s="34" t="inlineStr">
        <is>
          <t>6.3/10</t>
        </is>
      </c>
      <c r="AA1122" s="34" t="inlineStr">
        <is>
          <t>66/100</t>
        </is>
      </c>
      <c r="AB1122" s="34" t="inlineStr">
        <is>
          <t>https://www.youtube.com/embed/zdYYI_2Tudg</t>
        </is>
      </c>
      <c r="AC1122" s="46" t="n">
        <v>1731215633548</v>
      </c>
    </row>
    <row r="1123" ht="14.25" customHeight="1" s="130">
      <c r="A1123" s="85" t="inlineStr">
        <is>
          <t>Money Train</t>
        </is>
      </c>
      <c r="B1123" s="86" t="n">
        <v>32</v>
      </c>
      <c r="C1123" s="109" t="n"/>
      <c r="D1123" s="47" t="n"/>
      <c r="E1123" s="87" t="inlineStr">
        <is>
          <t>Action</t>
        </is>
      </c>
      <c r="F1123" s="88" t="n"/>
      <c r="G1123" s="110" t="n"/>
      <c r="H1123" s="115" t="n"/>
      <c r="I1123" s="89" t="inlineStr">
        <is>
          <t>Columbia Pictures</t>
        </is>
      </c>
      <c r="J1123" s="90" t="n">
        <v>1995</v>
      </c>
      <c r="K1123" s="34">
        <f>ROW(K1123)-1</f>
        <v/>
      </c>
      <c r="L1123" s="91" t="n"/>
      <c r="M1123" s="36" t="inlineStr">
        <is>
          <t>When a vengeful New York transit cop decides to steal a trainload of subway fares, his foster brother—a fellow cop—tries to protect him.</t>
        </is>
      </c>
      <c r="N1123" s="37" t="inlineStr">
        <is>
          <t>https://image.tmdb.org/t/p/w500/jWBDz6Mf9aQVBiUS76JQsEhvoJl.jpg</t>
        </is>
      </c>
      <c r="O1123" s="38" t="inlineStr">
        <is>
          <t>Wesley Snipes, Woody Harrelson, Jennifer Lopez, Robert Blake, Chris Cooper, Katie Gill, Joe Grifasi, Scott Sowers</t>
        </is>
      </c>
      <c r="P1123" s="39" t="inlineStr">
        <is>
          <t>Joseph Ruben</t>
        </is>
      </c>
      <c r="Q1123" s="40" t="inlineStr">
        <is>
          <t>[{"Source": "Internet Movie Database", "Value": "5.7/10"}, {"Source": "Rotten Tomatoes", "Value": "22%"}]</t>
        </is>
      </c>
      <c r="R1123" s="41" t="inlineStr">
        <is>
          <t>77,224,232</t>
        </is>
      </c>
      <c r="S1123" s="42" t="inlineStr">
        <is>
          <t>R</t>
        </is>
      </c>
      <c r="T1123" s="43" t="inlineStr">
        <is>
          <t>110</t>
        </is>
      </c>
      <c r="U1123" s="44" t="inlineStr">
        <is>
          <t>{"link": "https://www.themoviedb.org/movie/11517-money-train/watch?locale=CA",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23" s="45" t="inlineStr">
        <is>
          <t>68,000,000</t>
        </is>
      </c>
      <c r="W1123" s="34" t="n">
        <v>11517</v>
      </c>
      <c r="X1123" s="34" t="inlineStr">
        <is>
          <t>[51823, 210071, 273758, 225582, 66036, 41828, 10538, 31640, 30949, 26352, 422874, 826218, 38722, 4954, 24008, 988, 11456, 9416, 1441, 9271]</t>
        </is>
      </c>
      <c r="Y1123" s="34" t="inlineStr">
        <is>
          <t>22%</t>
        </is>
      </c>
      <c r="Z1123" s="34" t="inlineStr">
        <is>
          <t>5.7/10</t>
        </is>
      </c>
      <c r="AA1123" s="34" t="inlineStr">
        <is>
          <t>N/A</t>
        </is>
      </c>
      <c r="AB1123" s="34" t="inlineStr">
        <is>
          <t>https://www.youtube.com/embed/5Odo80-WFgM</t>
        </is>
      </c>
      <c r="AC1123" s="46" t="n">
        <v>1731215633548</v>
      </c>
    </row>
    <row r="1124" ht="14.25" customHeight="1" s="130">
      <c r="A1124" s="85" t="inlineStr">
        <is>
          <t>The Goods: Live Hard, Sell Hard</t>
        </is>
      </c>
      <c r="B1124" s="86" t="n">
        <v>32</v>
      </c>
      <c r="C1124" s="109" t="n"/>
      <c r="D1124" s="47" t="n"/>
      <c r="E1124" s="87" t="inlineStr">
        <is>
          <t>Comedy</t>
        </is>
      </c>
      <c r="F1124" s="88" t="n"/>
      <c r="G1124" s="110" t="inlineStr">
        <is>
          <t>Independence Day</t>
        </is>
      </c>
      <c r="H1124" s="115" t="n"/>
      <c r="I1124" s="89" t="inlineStr">
        <is>
          <t>Paramount Pictures</t>
        </is>
      </c>
      <c r="J1124" s="90" t="n">
        <v>2009</v>
      </c>
      <c r="K1124" s="34">
        <f>ROW(K1124)-1</f>
        <v/>
      </c>
      <c r="L1124" s="91" t="n"/>
      <c r="M1124" s="36"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N1124" s="37" t="inlineStr">
        <is>
          <t>https://image.tmdb.org/t/p/w500/mzabvX1N0fLlu5aFMiu6rQu878T.jpg</t>
        </is>
      </c>
      <c r="O1124" s="38" t="inlineStr">
        <is>
          <t>Jeremy Piven, Ving Rhames, James Brolin, David Koechner, Kathryn Hahn, Ed Helms, Jordana Spiro, Tony Hale</t>
        </is>
      </c>
      <c r="P1124" s="39" t="inlineStr">
        <is>
          <t>Neal Brennan</t>
        </is>
      </c>
      <c r="Q1124" s="40" t="inlineStr">
        <is>
          <t>[{"Source": "Internet Movie Database", "Value": "5.7/10"}, {"Source": "Rotten Tomatoes", "Value": "27%"}, {"Source": "Metacritic", "Value": "39/100"}]</t>
        </is>
      </c>
      <c r="R1124" s="41" t="inlineStr">
        <is>
          <t>15,300,000</t>
        </is>
      </c>
      <c r="S1124" s="42" t="inlineStr">
        <is>
          <t>R</t>
        </is>
      </c>
      <c r="T1124" s="43" t="inlineStr">
        <is>
          <t>90</t>
        </is>
      </c>
      <c r="U1124" s="44" t="inlineStr">
        <is>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4" s="45" t="inlineStr">
        <is>
          <t>10,000,000</t>
        </is>
      </c>
      <c r="W1124" s="34" t="n">
        <v>19905</v>
      </c>
      <c r="X1124" s="34" t="inlineStr">
        <is>
          <t>[500853, 34423, 20894, 24918, 16239, 531489, 576986, 22792, 799555, 37931, 9899, 5125, 25602, 13260, 74306, 13012, 10158, 16995, 6415, 27581]</t>
        </is>
      </c>
      <c r="Y1124" s="34" t="inlineStr">
        <is>
          <t>27%</t>
        </is>
      </c>
      <c r="Z1124" s="34" t="inlineStr">
        <is>
          <t>5.7/10</t>
        </is>
      </c>
      <c r="AA1124" s="34" t="inlineStr">
        <is>
          <t>39/100</t>
        </is>
      </c>
      <c r="AB1124" s="34" t="inlineStr">
        <is>
          <t>https://www.youtube.com/embed/319rv1jhR_Y</t>
        </is>
      </c>
      <c r="AC1124" s="46" t="n">
        <v>1731215633548</v>
      </c>
    </row>
    <row r="1125" ht="14.25" customHeight="1" s="130">
      <c r="A1125" s="85" t="inlineStr">
        <is>
          <t>The Scout</t>
        </is>
      </c>
      <c r="B1125" s="86" t="n">
        <v>32</v>
      </c>
      <c r="C1125" s="109" t="n"/>
      <c r="D1125" s="47" t="n"/>
      <c r="E1125" s="87" t="inlineStr">
        <is>
          <t>Sports</t>
        </is>
      </c>
      <c r="F1125" s="88" t="inlineStr">
        <is>
          <t>Comedy</t>
        </is>
      </c>
      <c r="G1125" s="110" t="n"/>
      <c r="H1125" s="115" t="n"/>
      <c r="I1125" s="89" t="inlineStr">
        <is>
          <t>20th Century Studios</t>
        </is>
      </c>
      <c r="J1125" s="90" t="n">
        <v>1994</v>
      </c>
      <c r="K1125" s="34">
        <f>ROW(K1125)-1</f>
        <v/>
      </c>
      <c r="L1125" s="91"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M1125" s="34"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N1125" s="34" t="inlineStr">
        <is>
          <t>https://image.tmdb.org/t/p/w500/t6MEMKcUMJB259LZx45uR6c3nVc.jpg</t>
        </is>
      </c>
      <c r="O1125" s="34" t="inlineStr">
        <is>
          <t>Albert Brooks, Brendan Fraser, Dianne Wiest, Anne Twomey, Lane Smith, Michael Rapaport, Barry Shabaka Henley, John Capodice</t>
        </is>
      </c>
      <c r="P1125" s="34" t="inlineStr">
        <is>
          <t>Michael Ritchie</t>
        </is>
      </c>
      <c r="Q1125" s="50" t="inlineStr">
        <is>
          <t>[{"Source": "Internet Movie Database", "Value": "5.4/10"}, {"Source": "Rotten Tomatoes", "Value": "32%"}]</t>
        </is>
      </c>
      <c r="R1125" s="34" t="inlineStr">
        <is>
          <t>2,694,234</t>
        </is>
      </c>
      <c r="S1125" s="34" t="inlineStr">
        <is>
          <t>PG-13</t>
        </is>
      </c>
      <c r="T1125" s="34" t="inlineStr">
        <is>
          <t>101</t>
        </is>
      </c>
      <c r="U1125" s="34" t="inlineStr">
        <is>
          <t>{"link": "https://www.themoviedb.org/movie/35233-the-scout/watch?locale=CA",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5" s="34" t="inlineStr">
        <is>
          <t>20,000,000</t>
        </is>
      </c>
      <c r="W1125" s="34" t="n">
        <v>35233</v>
      </c>
      <c r="X1125" s="34" t="inlineStr">
        <is>
          <t>[11858, 12120, 834027, 33157, 15080, 11395, 19959, 11978, 1366, 278, 475557, 381288, 354912, 324857, 150540, 4951, 792307, 162, 19995, 157336]</t>
        </is>
      </c>
      <c r="Y1125" s="34" t="inlineStr">
        <is>
          <t>32%</t>
        </is>
      </c>
      <c r="Z1125" s="34" t="inlineStr">
        <is>
          <t>5.4/10</t>
        </is>
      </c>
      <c r="AA1125" s="34" t="inlineStr">
        <is>
          <t>N/A</t>
        </is>
      </c>
      <c r="AB1125" s="34" t="inlineStr">
        <is>
          <t>https://www.youtube.com/embed/rX9q4A65jHg</t>
        </is>
      </c>
      <c r="AC1125" s="46" t="n">
        <v>1731215633548</v>
      </c>
    </row>
    <row r="1126" ht="14.25" customHeight="1" s="130">
      <c r="A1126" s="85" t="inlineStr">
        <is>
          <t>The Giver</t>
        </is>
      </c>
      <c r="B1126" s="86" t="n">
        <v>32</v>
      </c>
      <c r="C1126" s="109" t="n"/>
      <c r="D1126" s="47" t="n"/>
      <c r="E1126" s="87" t="inlineStr">
        <is>
          <t>Sci-Fi</t>
        </is>
      </c>
      <c r="F1126" s="88" t="inlineStr">
        <is>
          <t>Drama</t>
        </is>
      </c>
      <c r="G1126" s="110" t="n"/>
      <c r="H1126" s="115" t="n"/>
      <c r="I1126" s="89" t="inlineStr">
        <is>
          <t>Lantern Entertainment</t>
        </is>
      </c>
      <c r="J1126" s="90" t="n">
        <v>2014</v>
      </c>
      <c r="K1126" s="34">
        <f>ROW(K1126)-1</f>
        <v/>
      </c>
      <c r="L1126" s="91"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M1126" s="34" t="inlineStr">
        <is>
          <t>In a seemingly perfect community, without war, pain, suffering, differences or choice, a young boy is chosen to learn from an elderly man about the true pain and pleasure of the "real" world.</t>
        </is>
      </c>
      <c r="N1126" s="34" t="inlineStr">
        <is>
          <t>https://image.tmdb.org/t/p/w500/dul62Av4pgi5x8LP7ELHzNyka9Z.jpg</t>
        </is>
      </c>
      <c r="O1126" s="34" t="inlineStr">
        <is>
          <t>Brenton Thwaites, Odeya Rush, Jeff Bridges, Meryl Streep, Katie Holmes, Alexander Skarsgård, Cameron Monaghan, Taylor Swift</t>
        </is>
      </c>
      <c r="P1126" s="34" t="inlineStr">
        <is>
          <t>Phillip Noyce</t>
        </is>
      </c>
      <c r="Q1126" s="34" t="inlineStr">
        <is>
          <t>[{"Source": "Internet Movie Database", "Value": "6.4/10"}, {"Source": "Rotten Tomatoes", "Value": "35%"}, {"Source": "Metacritic", "Value": "47/100"}]</t>
        </is>
      </c>
      <c r="R1126" s="34" t="inlineStr">
        <is>
          <t>66,980,456</t>
        </is>
      </c>
      <c r="S1126" s="34" t="inlineStr">
        <is>
          <t>PG-13</t>
        </is>
      </c>
      <c r="T1126" s="34" t="inlineStr">
        <is>
          <t>97</t>
        </is>
      </c>
      <c r="U1126" s="34" t="inlineStr">
        <is>
          <t>{"link": "https://www.themoviedb.org/movie/227156-the-giver/watch?locale=CA",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126" s="34" t="inlineStr">
        <is>
          <t>25,000,000</t>
        </is>
      </c>
      <c r="W1126" s="34" t="n">
        <v>227156</v>
      </c>
      <c r="X1126" s="34" t="inlineStr">
        <is>
          <t>[203833, 116745, 244267, 87499, 72710, 83542, 115290, 152532, 242095, 228194, 71688, 239566, 269173, 252680, 238603, 240832, 127560, 329010, 154441, 170687]</t>
        </is>
      </c>
      <c r="Y1126" s="34" t="inlineStr">
        <is>
          <t>35%</t>
        </is>
      </c>
      <c r="Z1126" s="34" t="inlineStr">
        <is>
          <t>6.4/10</t>
        </is>
      </c>
      <c r="AA1126" s="34" t="inlineStr">
        <is>
          <t>47/100</t>
        </is>
      </c>
      <c r="AB1126" s="34" t="inlineStr">
        <is>
          <t>https://www.youtube.com/embed/grwMv86Af1Y</t>
        </is>
      </c>
      <c r="AC1126" s="46" t="n">
        <v>1731215633548</v>
      </c>
    </row>
    <row r="1127" ht="14.25" customHeight="1" s="130">
      <c r="A1127" s="85" t="inlineStr">
        <is>
          <t>Masters of the Universe</t>
        </is>
      </c>
      <c r="B1127" s="86" t="n">
        <v>32</v>
      </c>
      <c r="C1127" s="109" t="n"/>
      <c r="D1127" s="47" t="n"/>
      <c r="E1127" s="87" t="inlineStr">
        <is>
          <t>Fantasy</t>
        </is>
      </c>
      <c r="F1127" s="88" t="n"/>
      <c r="G1127" s="110" t="n"/>
      <c r="H1127" s="115" t="n"/>
      <c r="I1127" s="89" t="inlineStr">
        <is>
          <t>Cannon Films</t>
        </is>
      </c>
      <c r="J1127" s="90" t="n">
        <v>1987</v>
      </c>
      <c r="K1127" s="34">
        <f>ROW(K1127)-1</f>
        <v/>
      </c>
      <c r="L1127" s="91"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M1127" s="34" t="inlineStr">
        <is>
          <t>The world of Eternia in the aftermath of Skeletor's war on Castle Grayskull, which he has won after seizing Grayskull and the surrounding city using a cosmic key developed by the locksmith Gwildor. The Sorceress is now Skeletor's prisoner and he begins to drain her life-force as he waits for the moon of Eternia to align with the Great Eye of the Universe that will bestow god-like power upon him.</t>
        </is>
      </c>
      <c r="N1127" s="34" t="inlineStr">
        <is>
          <t>https://image.tmdb.org/t/p/w500/gaUecXFd31V68yOTJPJYaB9YhAf.jpg</t>
        </is>
      </c>
      <c r="O1127" s="34" t="inlineStr">
        <is>
          <t>Dolph Lundgren, Frank Langella, Meg Foster, Billy Barty, Courteney Cox, Robert Duncan McNeill, Jon Cypher, Chelsea Field</t>
        </is>
      </c>
      <c r="P1127" s="34" t="inlineStr">
        <is>
          <t>Gary Goddard</t>
        </is>
      </c>
      <c r="Q1127" s="34" t="inlineStr">
        <is>
          <t>[{"Source": "Internet Movie Database", "Value": "5.4/10"}, {"Source": "Rotten Tomatoes", "Value": "21%"}, {"Source": "Metacritic", "Value": "35/100"}]</t>
        </is>
      </c>
      <c r="R1127" s="34" t="inlineStr">
        <is>
          <t>17,336,370</t>
        </is>
      </c>
      <c r="S1127" s="34" t="inlineStr">
        <is>
          <t>PG</t>
        </is>
      </c>
      <c r="T1127" s="34" t="inlineStr">
        <is>
          <t>106</t>
        </is>
      </c>
      <c r="U1127" s="34" t="inlineStr">
        <is>
          <t>{"link": "https://www.themoviedb.org/movie/11649-masters-of-the-universe/watch?locale=CA", "ads": [{"logo_path": "/zLYr7OPvpskMA4S79E3vlCi71iC.jpg", "provider_id": 73, "provider_name": "Tubi TV", "display_priority": 21}], "flatrate": [{"logo_path": "/ny55kYI31jrwSYp2LmCniMCGc03.jpg", "provider_id": 588, "provider_name": "MGM Amazon Channel", "display_priority": 75}]}</t>
        </is>
      </c>
      <c r="V1127" s="34" t="inlineStr">
        <is>
          <t>22,000,000</t>
        </is>
      </c>
      <c r="W1127" s="34" t="n">
        <v>11649</v>
      </c>
      <c r="X1127" s="34" t="inlineStr">
        <is>
          <t>[42344, 14687, 32874, 25571, 50374, 53298, 17796, 18773, 59573, 24633, 56171, 540556, 59051, 64866, 244698, 14591, 52273, 64214, 73218, 69853]</t>
        </is>
      </c>
      <c r="Y1127" s="34" t="inlineStr">
        <is>
          <t>21%</t>
        </is>
      </c>
      <c r="Z1127" s="34" t="inlineStr">
        <is>
          <t>5.4/10</t>
        </is>
      </c>
      <c r="AA1127" s="34" t="inlineStr">
        <is>
          <t>35/100</t>
        </is>
      </c>
      <c r="AB1127" s="34" t="inlineStr">
        <is>
          <t>https://www.youtube.com/embed/vHPj6bvsXwI</t>
        </is>
      </c>
      <c r="AC1127" s="46" t="n">
        <v>1731215633548</v>
      </c>
    </row>
    <row r="1128" ht="14.25" customHeight="1" s="130">
      <c r="A1128" s="85" t="inlineStr">
        <is>
          <t>American Underdog</t>
        </is>
      </c>
      <c r="B1128" s="86" t="n">
        <v>32</v>
      </c>
      <c r="C1128" s="109" t="n"/>
      <c r="D1128" s="47" t="n"/>
      <c r="E1128" s="87" t="inlineStr">
        <is>
          <t>Drama</t>
        </is>
      </c>
      <c r="F1128" s="88" t="inlineStr">
        <is>
          <t>Sports</t>
        </is>
      </c>
      <c r="G1128" s="110" t="n"/>
      <c r="H1128" s="115" t="n"/>
      <c r="I1128" s="89" t="inlineStr">
        <is>
          <t>Lionsgate</t>
        </is>
      </c>
      <c r="J1128" s="90" t="n">
        <v>2021</v>
      </c>
      <c r="K1128" s="34">
        <f>ROW(K1128)-1</f>
        <v/>
      </c>
      <c r="L1128" s="91" t="n"/>
      <c r="M1128" s="34" t="inlineStr">
        <is>
          <t>The true story of Kurt Warner, who went from a stockboy at a grocery store to a two-time NFL MVP, Super Bowl champion, and Hall of Fame quarterback.</t>
        </is>
      </c>
      <c r="N1128" s="34" t="inlineStr">
        <is>
          <t>https://image.tmdb.org/t/p/w500/bzWkU9E1wUEywduYg3cX6iXGMk9.jpg</t>
        </is>
      </c>
      <c r="O1128" s="34" t="inlineStr">
        <is>
          <t>Zachary Levi, Anna Paquin, Hayden Zaller, Ser'Darius Blain, Dennis Quaid, Chance Kelly, Simeon Castille, Bruce McGill</t>
        </is>
      </c>
      <c r="P1128" s="34" t="inlineStr">
        <is>
          <t>Andrew Erwin, Jon Erwin</t>
        </is>
      </c>
      <c r="Q1128" s="50" t="inlineStr">
        <is>
          <t>[{"Source": "Internet Movie Database", "Value": "7.1/10"}, {"Source": "Rotten Tomatoes", "Value": "75%"}, {"Source": "Metacritic", "Value": "53/100"}]</t>
        </is>
      </c>
      <c r="R1128" s="51" t="inlineStr">
        <is>
          <t>26,514,814</t>
        </is>
      </c>
      <c r="S1128" s="34" t="inlineStr">
        <is>
          <t>PG</t>
        </is>
      </c>
      <c r="T1128" s="34" t="inlineStr">
        <is>
          <t>112</t>
        </is>
      </c>
      <c r="U1128" s="34" t="inlineStr">
        <is>
          <t>{"link": "https://www.themoviedb.org/movie/673309-american-underdog/watch?locale=CA",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77}, {"logo_path": "/9BgaNQRMDvVlji1JBZi6tcfxpKx.jpg", "provider_id": 257, "provider_name": "fuboTV",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8" s="34" t="inlineStr">
        <is>
          <t>25,000,000</t>
        </is>
      </c>
      <c r="W1128" s="34" t="n">
        <v>673309</v>
      </c>
      <c r="X1128" s="34" t="inlineStr">
        <is>
          <t>[520963, 681355, 197936, 378537, 965400, 159237, 917594, 809755, 32767, 75074, 653528, 796891, 858414, 858408, 893297, 851976, 11566, 845875, 997120, 580532]</t>
        </is>
      </c>
      <c r="Y1128" s="34" t="inlineStr">
        <is>
          <t>75%</t>
        </is>
      </c>
      <c r="Z1128" s="34" t="inlineStr">
        <is>
          <t>7.1/10</t>
        </is>
      </c>
      <c r="AA1128" s="34" t="inlineStr">
        <is>
          <t>53/100</t>
        </is>
      </c>
      <c r="AB1128" s="34" t="inlineStr">
        <is>
          <t>https://www.youtube.com/embed/_6rn-6lKBJ8</t>
        </is>
      </c>
      <c r="AC1128" s="46" t="n">
        <v>1731215633548</v>
      </c>
    </row>
    <row r="1129" ht="14.25" customHeight="1" s="130">
      <c r="A1129" s="85" t="inlineStr">
        <is>
          <t>Judge Dredd</t>
        </is>
      </c>
      <c r="B1129" s="86" t="n">
        <v>32</v>
      </c>
      <c r="C1129" s="109" t="n"/>
      <c r="D1129" s="47" t="n"/>
      <c r="E1129" s="87" t="inlineStr">
        <is>
          <t>Comic Book</t>
        </is>
      </c>
      <c r="F1129" s="88" t="n"/>
      <c r="G1129" s="110" t="n"/>
      <c r="H1129" s="115" t="n"/>
      <c r="I1129" s="89" t="inlineStr">
        <is>
          <t>Disney</t>
        </is>
      </c>
      <c r="J1129" s="90" t="n">
        <v>1995</v>
      </c>
      <c r="K1129" s="34">
        <f>ROW(K1129)-1</f>
        <v/>
      </c>
      <c r="L1129" s="91"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M1129" s="52" t="inlineStr">
        <is>
          <t>In a dystopian future, Dredd, the most famous judge (a cop with instant field judiciary powers) is convicted for a crime he did not commit while his murderous counterpart escapes.</t>
        </is>
      </c>
      <c r="N1129" s="34" t="inlineStr">
        <is>
          <t>https://image.tmdb.org/t/p/w500/cfSnKn8NDU3m8UxihjVcYprA0Aq.jpg</t>
        </is>
      </c>
      <c r="O1129" s="34" t="inlineStr">
        <is>
          <t>Sylvester Stallone, Diane Lane, Armand Assante, Rob Schneider, Jürgen Prochnow, Max von Sydow, Christopher Adamson, Joanna Miles</t>
        </is>
      </c>
      <c r="P1129" s="34" t="inlineStr">
        <is>
          <t>Danny Cannon</t>
        </is>
      </c>
      <c r="Q1129" s="50" t="inlineStr">
        <is>
          <t>[{"Source": "Internet Movie Database", "Value": "5.6/10"}, {"Source": "Rotten Tomatoes", "Value": "22%"}]</t>
        </is>
      </c>
      <c r="R1129" s="51" t="inlineStr">
        <is>
          <t>113,493,481</t>
        </is>
      </c>
      <c r="S1129" s="34" t="inlineStr">
        <is>
          <t>R</t>
        </is>
      </c>
      <c r="T1129" s="34" t="inlineStr">
        <is>
          <t>96</t>
        </is>
      </c>
      <c r="U1129" s="34" t="inlineStr">
        <is>
          <t>{"link": "https://www.themoviedb.org/movie/9482-judge-dredd/watch?locale=CA",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9" s="51" t="inlineStr">
        <is>
          <t>90,000,000</t>
        </is>
      </c>
      <c r="W1129" s="34" t="n">
        <v>9482</v>
      </c>
      <c r="X1129" s="34" t="inlineStr">
        <is>
          <t>[49049, 9691, 9739, 1189927, 1216221, 11228, 660360, 9350, 2636, 9618, 9593, 426563, 193, 57382, 15664, 381351, 12109, 9501, 46326, 63973]</t>
        </is>
      </c>
      <c r="Y1129" s="34" t="inlineStr">
        <is>
          <t>22%</t>
        </is>
      </c>
      <c r="Z1129" s="34" t="inlineStr">
        <is>
          <t>5.6/10</t>
        </is>
      </c>
      <c r="AA1129" s="34" t="inlineStr">
        <is>
          <t>N/A</t>
        </is>
      </c>
      <c r="AB1129" s="34" t="inlineStr">
        <is>
          <t>https://www.youtube.com/embed/43-BefmjMFg</t>
        </is>
      </c>
      <c r="AC1129" s="46" t="n">
        <v>1731215633548</v>
      </c>
    </row>
    <row r="1130" ht="14.25" customHeight="1" s="130">
      <c r="A1130" s="85" t="inlineStr">
        <is>
          <t>The Hangover: Part III</t>
        </is>
      </c>
      <c r="B1130" s="86" t="n">
        <v>32</v>
      </c>
      <c r="C1130" s="109" t="inlineStr">
        <is>
          <t>Hangover</t>
        </is>
      </c>
      <c r="D1130" s="47" t="n"/>
      <c r="E1130" s="87" t="inlineStr">
        <is>
          <t>Comedy</t>
        </is>
      </c>
      <c r="F1130" s="88" t="n"/>
      <c r="G1130" s="110" t="n"/>
      <c r="H1130" s="115" t="n"/>
      <c r="I1130" s="89" t="inlineStr">
        <is>
          <t>Warner Bros.</t>
        </is>
      </c>
      <c r="J1130" s="90" t="n">
        <v>2013</v>
      </c>
      <c r="K1130" s="34">
        <f>ROW(K1130)-1</f>
        <v/>
      </c>
      <c r="L1130" s="91"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M1130" s="48" t="inlineStr">
        <is>
          <t>This time, there's no wedding. No bachelor party. What could go wrong, right? But when the Wolfpack hits the road, all bets are off.</t>
        </is>
      </c>
      <c r="N1130" s="37" t="inlineStr">
        <is>
          <t>https://image.tmdb.org/t/p/w500/vtxuPWkdllLNLVyGjKYa267ntuH.jpg</t>
        </is>
      </c>
      <c r="O1130" s="38" t="inlineStr">
        <is>
          <t>Bradley Cooper, Ed Helms, Zach Galifianakis, Justin Bartha, Ken Jeong, John Goodman, Mike Epps, Jeffrey Tambor</t>
        </is>
      </c>
      <c r="P1130" s="39" t="inlineStr">
        <is>
          <t>Todd Phillips</t>
        </is>
      </c>
      <c r="Q1130" s="40" t="inlineStr">
        <is>
          <t>[{"Source": "Internet Movie Database", "Value": "5.8/10"}, {"Source": "Rotten Tomatoes", "Value": "21%"}, {"Source": "Metacritic", "Value": "30/100"}]</t>
        </is>
      </c>
      <c r="R1130" s="41" t="inlineStr">
        <is>
          <t>362,000,072</t>
        </is>
      </c>
      <c r="S1130" s="42" t="inlineStr">
        <is>
          <t>R</t>
        </is>
      </c>
      <c r="T1130" s="43" t="inlineStr">
        <is>
          <t>100</t>
        </is>
      </c>
      <c r="U1130" s="59" t="inlineStr">
        <is>
          <t>{"link": "https://www.themoviedb.org/movie/109439-the-hangover-part-iii/watch?locale=CA",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0" s="45" t="inlineStr">
        <is>
          <t>103,000,000</t>
        </is>
      </c>
      <c r="W1130" s="34" t="n">
        <v>109439</v>
      </c>
      <c r="X1130" s="34" t="inlineStr">
        <is>
          <t>[45243, 18785, 41733, 72105, 310, 50620, 107811, 138832, 82992, 330, 82693, 136795, 109513, 57214, 87567, 109414, 4258, 77953, 116741, 54138]</t>
        </is>
      </c>
      <c r="Y1130" s="34" t="inlineStr">
        <is>
          <t>21%</t>
        </is>
      </c>
      <c r="Z1130" s="34" t="inlineStr">
        <is>
          <t>5.8/10</t>
        </is>
      </c>
      <c r="AA1130" s="34" t="inlineStr">
        <is>
          <t>30/100</t>
        </is>
      </c>
      <c r="AB1130" s="34" t="inlineStr">
        <is>
          <t>https://www.youtube.com/embed/96TelFMZwHc</t>
        </is>
      </c>
      <c r="AC1130" s="46" t="n">
        <v>1731215633548</v>
      </c>
    </row>
    <row r="1131" ht="14.25" customHeight="1" s="130">
      <c r="A1131" s="85" t="inlineStr">
        <is>
          <t>Cocktail</t>
        </is>
      </c>
      <c r="B1131" s="86" t="n">
        <v>32</v>
      </c>
      <c r="C1131" s="109" t="n"/>
      <c r="D1131" s="47" t="n"/>
      <c r="E1131" s="87" t="inlineStr">
        <is>
          <t>RomCom</t>
        </is>
      </c>
      <c r="F1131" s="88" t="inlineStr">
        <is>
          <t>Drama</t>
        </is>
      </c>
      <c r="G1131" s="110" t="n"/>
      <c r="H1131" s="115" t="n"/>
      <c r="I1131" s="89" t="inlineStr">
        <is>
          <t>Disney</t>
        </is>
      </c>
      <c r="J1131" s="90" t="n">
        <v>1988</v>
      </c>
      <c r="K1131" s="34">
        <f>ROW(K1131)-1</f>
        <v/>
      </c>
      <c r="L1131" s="91" t="n"/>
      <c r="M1131" s="36"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N1131" s="37" t="inlineStr">
        <is>
          <t>https://image.tmdb.org/t/p/w500/jFRhEPhtsln9tDwzMdZN3OlhUob.jpg</t>
        </is>
      </c>
      <c r="O1131" s="38" t="inlineStr">
        <is>
          <t>Tom Cruise, Bryan Brown, Elisabeth Shue, Lisa Banes, Kelly Lynch, Gina Gershon, Ron Dean, Ellen Foley</t>
        </is>
      </c>
      <c r="P1131" s="39" t="inlineStr">
        <is>
          <t>Roger Donaldson</t>
        </is>
      </c>
      <c r="Q1131" s="40" t="inlineStr">
        <is>
          <t>[{"Source": "Internet Movie Database", "Value": "5.9/10"}, {"Source": "Rotten Tomatoes", "Value": "9%"}, {"Source": "Metacritic", "Value": "12/100"}]</t>
        </is>
      </c>
      <c r="R1131" s="41" t="inlineStr">
        <is>
          <t>171,504,781</t>
        </is>
      </c>
      <c r="S1131" s="42" t="inlineStr">
        <is>
          <t>R</t>
        </is>
      </c>
      <c r="T1131" s="43" t="inlineStr">
        <is>
          <t>104</t>
        </is>
      </c>
      <c r="U1131" s="44" t="inlineStr">
        <is>
          <t>{"link": "https://www.themoviedb.org/movie/7520-cocktail/watch?locale=CA",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t>
        </is>
      </c>
      <c r="V1131" s="45" t="inlineStr">
        <is>
          <t>20,000,000</t>
        </is>
      </c>
      <c r="W1131" s="34" t="n">
        <v>7520</v>
      </c>
      <c r="X1131" s="34" t="inlineStr">
        <is>
          <t>[2119, 11259, 11873, 2604, 11347, 9346, 11967, 591915, 51326, 4832, 368993, 17006, 51110, 31659, 24646, 22625, 37032, 376530, 105061, 11310]</t>
        </is>
      </c>
      <c r="Y1131" s="34" t="inlineStr">
        <is>
          <t>9%</t>
        </is>
      </c>
      <c r="Z1131" s="34" t="inlineStr">
        <is>
          <t>5.9/10</t>
        </is>
      </c>
      <c r="AA1131" s="34" t="inlineStr">
        <is>
          <t>12/100</t>
        </is>
      </c>
      <c r="AB1131" s="34" t="inlineStr">
        <is>
          <t>https://www.youtube.com/embed/Tyd6Dh_6v74</t>
        </is>
      </c>
      <c r="AC1131" s="46" t="n">
        <v>1731215633548</v>
      </c>
    </row>
    <row r="1132" ht="14.25" customHeight="1" s="130">
      <c r="A1132" s="85" t="inlineStr">
        <is>
          <t>Beneath the Planet of the Apes</t>
        </is>
      </c>
      <c r="B1132" s="86" t="n">
        <v>31</v>
      </c>
      <c r="C1132" s="109" t="inlineStr">
        <is>
          <t>Planet of the Apes</t>
        </is>
      </c>
      <c r="D1132" s="47" t="n"/>
      <c r="E1132" s="87" t="inlineStr">
        <is>
          <t>Sci-Fi</t>
        </is>
      </c>
      <c r="F1132" s="88" t="n"/>
      <c r="G1132" s="110" t="n"/>
      <c r="H1132" s="115" t="n"/>
      <c r="I1132" s="89" t="inlineStr">
        <is>
          <t>20th Century Studios</t>
        </is>
      </c>
      <c r="J1132" s="90" t="n">
        <v>1970</v>
      </c>
      <c r="K1132" s="34">
        <f>ROW(K1132)-1</f>
        <v/>
      </c>
      <c r="L1132" s="91"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M1132" s="34" t="inlineStr">
        <is>
          <t>The sole survivor of an interplanetary rescue mission lands on the planet of the apes, and uncovers a horrible secret beneath the surface.</t>
        </is>
      </c>
      <c r="N1132" s="34" t="inlineStr">
        <is>
          <t>https://image.tmdb.org/t/p/w500/szHCeYwi4ubewuYnlnz0YGqWnQC.jpg</t>
        </is>
      </c>
      <c r="O1132" s="34" t="inlineStr">
        <is>
          <t>James Franciscus, Kim Hunter, Charlton Heston, Maurice Evans, Linda Harrison, Paul Richards, Victor Buono, James Gregory</t>
        </is>
      </c>
      <c r="P1132" s="34" t="inlineStr">
        <is>
          <t>Ted Post</t>
        </is>
      </c>
      <c r="Q1132" s="50" t="inlineStr">
        <is>
          <t>[{"Source": "Internet Movie Database", "Value": "6.0/10"}, {"Source": "Rotten Tomatoes", "Value": "34%"}, {"Source": "Metacritic", "Value": "46/100"}]</t>
        </is>
      </c>
      <c r="R1132" s="34" t="inlineStr">
        <is>
          <t>18,999,718</t>
        </is>
      </c>
      <c r="S1132" s="34" t="inlineStr">
        <is>
          <t>G</t>
        </is>
      </c>
      <c r="T1132" s="34" t="inlineStr">
        <is>
          <t>95</t>
        </is>
      </c>
      <c r="U1132" s="34" t="inlineStr">
        <is>
          <t>{"link": "https://www.themoviedb.org/movie/1685-beneath-the-planet-of-the-apes/watch?locale=CA",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32" s="34" t="inlineStr">
        <is>
          <t>3,000,000</t>
        </is>
      </c>
      <c r="W1132" s="34" t="n">
        <v>1685</v>
      </c>
      <c r="X1132" s="34" t="inlineStr">
        <is>
          <t>[1687, 1688, 1705, 42329, 871, 197467, 18250, 61988, 27717, 59917, 843898, 56789, 19249, 29146, 25241, 23189, 187565, 91888, 473227, 96342]</t>
        </is>
      </c>
      <c r="Y1132" s="34" t="inlineStr">
        <is>
          <t>34%</t>
        </is>
      </c>
      <c r="Z1132" s="34" t="inlineStr">
        <is>
          <t>6.0/10</t>
        </is>
      </c>
      <c r="AA1132" s="34" t="inlineStr">
        <is>
          <t>46/100</t>
        </is>
      </c>
      <c r="AB1132" s="34" t="inlineStr">
        <is>
          <t>https://www.youtube.com/embed/uMuEnNxX1E8</t>
        </is>
      </c>
      <c r="AC1132" s="46" t="n">
        <v>1731215633548</v>
      </c>
    </row>
    <row r="1133" ht="14.25" customHeight="1" s="130">
      <c r="A1133" s="85" t="inlineStr">
        <is>
          <t>The Hating Game</t>
        </is>
      </c>
      <c r="B1133" s="86" t="n">
        <v>31</v>
      </c>
      <c r="C1133" s="109" t="n"/>
      <c r="D1133" s="47" t="n"/>
      <c r="E1133" s="87" t="inlineStr">
        <is>
          <t>RomCom</t>
        </is>
      </c>
      <c r="F1133" s="88" t="n"/>
      <c r="G1133" s="110" t="n"/>
      <c r="H1133" s="115" t="n"/>
      <c r="I1133" s="89" t="inlineStr">
        <is>
          <t>Vertical Entertainment</t>
        </is>
      </c>
      <c r="J1133" s="90" t="n">
        <v>2021</v>
      </c>
      <c r="K1133" s="34">
        <f>ROW(K1133)-1</f>
        <v/>
      </c>
      <c r="L1133" s="91" t="n"/>
      <c r="M1133" s="36" t="inlineStr">
        <is>
          <t>Resolving to achieve professional success without compromising her ethics, Lucy embarks on a ruthless game of one-upmanship against cold and efficient nemesis Joshua, a rivalry that is complicated by her growing attraction to him.</t>
        </is>
      </c>
      <c r="N1133" s="37" t="inlineStr">
        <is>
          <t>https://image.tmdb.org/t/p/w500/prbZxJxGcy07y60eq8lCGMciTYz.jpg</t>
        </is>
      </c>
      <c r="O1133" s="38" t="inlineStr">
        <is>
          <t>Lucy Hale, Austin Stowell, Yasha Jackson, Sakina Jaffrey, Corbin Bernsen, Kathryn Boswell, Shona Tucker, Damon Daunno</t>
        </is>
      </c>
      <c r="P1133" s="39" t="inlineStr">
        <is>
          <t>Peter Hutchings</t>
        </is>
      </c>
      <c r="Q1133" s="40" t="inlineStr">
        <is>
          <t>[{"Source": "Internet Movie Database", "Value": "6.2/10"}, {"Source": "Rotten Tomatoes", "Value": "69%"}]</t>
        </is>
      </c>
      <c r="R1133" s="72" t="inlineStr">
        <is>
          <t>0</t>
        </is>
      </c>
      <c r="S1133" s="42" t="inlineStr">
        <is>
          <t>R</t>
        </is>
      </c>
      <c r="T1133" s="43" t="inlineStr">
        <is>
          <t>102</t>
        </is>
      </c>
      <c r="U1133" s="44" t="inlineStr">
        <is>
          <t>{"link": "https://www.themoviedb.org/movie/603661-the-hating-game/watch?locale=CA",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133" s="75" t="inlineStr">
        <is>
          <t>0</t>
        </is>
      </c>
      <c r="W1133" s="34" t="n">
        <v>603661</v>
      </c>
      <c r="X1133" s="34" t="inlineStr">
        <is>
          <t>[927855, 912916, 668047, 570292, 13090, 718840, 818647, 763148, 615904, 628914, 13969, 763152, 658287, 806950, 423333, 421471, 879440, 790525, 14667, 745391]</t>
        </is>
      </c>
      <c r="Y1133" s="34" t="inlineStr">
        <is>
          <t>69%</t>
        </is>
      </c>
      <c r="Z1133" s="34" t="inlineStr">
        <is>
          <t>6.2/10</t>
        </is>
      </c>
      <c r="AA1133" s="34" t="inlineStr">
        <is>
          <t>N/A</t>
        </is>
      </c>
      <c r="AB1133" s="34" t="inlineStr">
        <is>
          <t>https://www.youtube.com/embed/a9toRWhKaqk</t>
        </is>
      </c>
      <c r="AC1133" s="46" t="n">
        <v>1731215633548</v>
      </c>
    </row>
    <row r="1134" ht="14.25" customHeight="1" s="130">
      <c r="A1134" s="85" t="inlineStr">
        <is>
          <t>Hard Rain</t>
        </is>
      </c>
      <c r="B1134" s="86" t="n">
        <v>31</v>
      </c>
      <c r="C1134" s="109" t="n"/>
      <c r="D1134" s="47" t="n"/>
      <c r="E1134" s="87" t="inlineStr">
        <is>
          <t>Action</t>
        </is>
      </c>
      <c r="F1134" s="88" t="inlineStr">
        <is>
          <t>Disaster</t>
        </is>
      </c>
      <c r="G1134" s="110" t="n"/>
      <c r="H1134" s="115" t="n"/>
      <c r="I1134" s="89" t="inlineStr">
        <is>
          <t>Paramount Pictures</t>
        </is>
      </c>
      <c r="J1134" s="90" t="n">
        <v>1998</v>
      </c>
      <c r="K1134" s="34">
        <f>ROW(K1134)-1</f>
        <v/>
      </c>
      <c r="L1134" s="91"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M1134" s="36" t="inlineStr">
        <is>
          <t>An armored car driver tries to elude a gang of thieves while a flood ravages the countryside.</t>
        </is>
      </c>
      <c r="N1134" s="37" t="inlineStr">
        <is>
          <t>https://image.tmdb.org/t/p/w500/hhG5ppaEQIV83GbUVfPlBMDFvVu.jpg</t>
        </is>
      </c>
      <c r="O1134" s="38" t="inlineStr">
        <is>
          <t>Morgan Freeman, Christian Slater, Minnie Driver, Randy Quaid, Ed Asner, Betty White, Richard Dysart, Dann Florek</t>
        </is>
      </c>
      <c r="P1134" s="39" t="inlineStr">
        <is>
          <t>Mikael Salomon</t>
        </is>
      </c>
      <c r="Q1134" s="40" t="inlineStr">
        <is>
          <t>[{"Source": "Internet Movie Database", "Value": "5.9/10"}, {"Source": "Rotten Tomatoes", "Value": "34%"}, {"Source": "Metacritic", "Value": "36/100"}]</t>
        </is>
      </c>
      <c r="R1134" s="41" t="inlineStr">
        <is>
          <t>19,900,000</t>
        </is>
      </c>
      <c r="S1134" s="42" t="inlineStr">
        <is>
          <t>R</t>
        </is>
      </c>
      <c r="T1134" s="43" t="inlineStr">
        <is>
          <t>97</t>
        </is>
      </c>
      <c r="U1134" s="44" t="inlineStr">
        <is>
          <t>{"link": "https://www.themoviedb.org/movie/11258-hard-rain/watch?locale=CA",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4" s="45" t="inlineStr">
        <is>
          <t>70,000,000</t>
        </is>
      </c>
      <c r="W1134" s="34" t="n">
        <v>11258</v>
      </c>
      <c r="X1134" s="34" t="inlineStr">
        <is>
          <t>[41922, 37516, 524787, 71142, 14603, 308807, 46976, 273404, 7006, 24137, 21219, 11412, 18550, 458956, 21253, 26333, 10389, 12123, 8053, 9644]</t>
        </is>
      </c>
      <c r="Y1134" s="34" t="inlineStr">
        <is>
          <t>34%</t>
        </is>
      </c>
      <c r="Z1134" s="34" t="inlineStr">
        <is>
          <t>5.9/10</t>
        </is>
      </c>
      <c r="AA1134" s="34" t="inlineStr">
        <is>
          <t>36/100</t>
        </is>
      </c>
      <c r="AB1134" s="34" t="inlineStr">
        <is>
          <t>https://www.youtube.com/embed/FOPWoK-tpYU</t>
        </is>
      </c>
      <c r="AC1134" s="46" t="n">
        <v>1731215633548</v>
      </c>
    </row>
    <row r="1135" ht="14.25" customHeight="1" s="130">
      <c r="A1135" s="85" t="inlineStr">
        <is>
          <t>Sound of Freedom</t>
        </is>
      </c>
      <c r="B1135" s="86" t="n">
        <v>31</v>
      </c>
      <c r="C1135" s="109" t="n"/>
      <c r="D1135" s="47" t="n"/>
      <c r="E1135" s="87" t="inlineStr">
        <is>
          <t>Thriller</t>
        </is>
      </c>
      <c r="F1135" s="88" t="n"/>
      <c r="G1135" s="110" t="n"/>
      <c r="H1135" s="115" t="n"/>
      <c r="I1135" s="89" t="inlineStr">
        <is>
          <t>Angel Studios</t>
        </is>
      </c>
      <c r="J1135" s="90" t="n">
        <v>2023</v>
      </c>
      <c r="K1135" s="34">
        <f>ROW(K1135)-1</f>
        <v/>
      </c>
      <c r="L1135" s="91"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M1135" s="52" t="inlineStr">
        <is>
          <t>The story of Tim Ballard, a former US government agent, who quits his job in order to devote his life to rescuing children from global sex traffickers.</t>
        </is>
      </c>
      <c r="N1135" s="34" t="inlineStr">
        <is>
          <t>https://image.tmdb.org/t/p/w500/qA5kPYZA7FkVvqcEfJRoOy4kpHg.jpg</t>
        </is>
      </c>
      <c r="O1135" s="34" t="inlineStr">
        <is>
          <t>Jim Caviezel, Mira Sorvino, Bill Camp, Gerardo Taracena, Kurt Fuller, José Zúñiga, Eduardo Verástegui, Scott Haze</t>
        </is>
      </c>
      <c r="P1135" s="34" t="inlineStr">
        <is>
          <t>Alejandro Monteverde</t>
        </is>
      </c>
      <c r="Q1135" s="50" t="inlineStr">
        <is>
          <t>[{"Source": "Internet Movie Database", "Value": "7.6/10"}, {"Source": "Rotten Tomatoes", "Value": "57%"}, {"Source": "Metacritic", "Value": "36/100"}]</t>
        </is>
      </c>
      <c r="R1135" s="34" t="inlineStr">
        <is>
          <t>250,600,000</t>
        </is>
      </c>
      <c r="S1135" s="34" t="inlineStr">
        <is>
          <t>PG-13</t>
        </is>
      </c>
      <c r="T1135" s="34" t="inlineStr">
        <is>
          <t>131</t>
        </is>
      </c>
      <c r="U1135" s="34" t="inlineStr">
        <is>
          <t>{"link": "https://www.themoviedb.org/movie/678512-sound-of-freedom/watch?locale=CA",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135" s="34" t="inlineStr">
        <is>
          <t>14,500,000</t>
        </is>
      </c>
      <c r="W1135" s="34" t="n">
        <v>678512</v>
      </c>
      <c r="X1135" s="34" t="inlineStr">
        <is>
          <t>[975902, 926393, 1171541, 961420, 459003, 299054, 575264, 951491, 968051, 1039690, 695721, 980489, 1008042, 862968, 670292, 762430, 961268, 609681, 862552, 1064024]</t>
        </is>
      </c>
      <c r="Y1135" s="34" t="inlineStr">
        <is>
          <t>57%</t>
        </is>
      </c>
      <c r="Z1135" s="34" t="inlineStr">
        <is>
          <t>7.6/10</t>
        </is>
      </c>
      <c r="AA1135" s="34" t="inlineStr">
        <is>
          <t>36/100</t>
        </is>
      </c>
      <c r="AB1135" s="34" t="inlineStr">
        <is>
          <t>https://www.youtube.com/embed/hyyyKcfJRGQ</t>
        </is>
      </c>
      <c r="AC1135" s="46" t="n">
        <v>1731215633548</v>
      </c>
    </row>
    <row r="1136" ht="14.25" customHeight="1" s="130">
      <c r="A1136" s="85" t="inlineStr">
        <is>
          <t>Alien Resurrection</t>
        </is>
      </c>
      <c r="B1136" s="86" t="n">
        <v>31</v>
      </c>
      <c r="C1136" s="109" t="inlineStr">
        <is>
          <t>Alien vs Predator</t>
        </is>
      </c>
      <c r="D1136" s="47" t="inlineStr">
        <is>
          <t>Alien</t>
        </is>
      </c>
      <c r="E1136" s="87" t="inlineStr">
        <is>
          <t>Sci-Fi</t>
        </is>
      </c>
      <c r="F1136" s="88" t="inlineStr">
        <is>
          <t>Horror</t>
        </is>
      </c>
      <c r="G1136" s="110" t="n"/>
      <c r="H1136" s="115" t="n"/>
      <c r="I1136" s="89" t="inlineStr">
        <is>
          <t>20th Century Studios</t>
        </is>
      </c>
      <c r="J1136" s="90" t="n">
        <v>1997</v>
      </c>
      <c r="K1136" s="34">
        <f>ROW(K1136)-1</f>
        <v/>
      </c>
      <c r="L1136" s="91"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M1136" s="36" t="inlineStr">
        <is>
          <t>Two hundred years after Lt. Ripley died, a group of scientists clone her, hoping to breed the ultimate weapon. But the new Ripley is full of surprises … as are the new aliens. Ripley must team with a band of smugglers to keep the creatures from reaching Earth.</t>
        </is>
      </c>
      <c r="N1136" s="37" t="inlineStr">
        <is>
          <t>https://image.tmdb.org/t/p/w500/9aRDMlU5Zwpysilm0WCWzU2PCFv.jpg</t>
        </is>
      </c>
      <c r="O1136" s="38" t="inlineStr">
        <is>
          <t>Sigourney Weaver, Winona Ryder, Dominique Pinon, Ron Perlman, Gary Dourdan, Michael Wincott, Kim Flowers, Dan Hedaya</t>
        </is>
      </c>
      <c r="P1136" s="39" t="inlineStr">
        <is>
          <t>Jean-Pierre Jeunet</t>
        </is>
      </c>
      <c r="Q1136" s="40" t="inlineStr">
        <is>
          <t>[{"Source": "Internet Movie Database", "Value": "6.2/10"}, {"Source": "Rotten Tomatoes", "Value": "55%"}, {"Source": "Metacritic", "Value": "62/100"}]</t>
        </is>
      </c>
      <c r="R1136" s="41" t="inlineStr">
        <is>
          <t>162,000,000</t>
        </is>
      </c>
      <c r="S1136" s="42" t="inlineStr">
        <is>
          <t>R</t>
        </is>
      </c>
      <c r="T1136" s="43" t="inlineStr">
        <is>
          <t>109</t>
        </is>
      </c>
      <c r="U1136" s="44" t="inlineStr">
        <is>
          <t>{"link": "https://www.themoviedb.org/movie/8078-alien-resurrection/watch?locale=CA",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36" s="45" t="inlineStr">
        <is>
          <t>70,000,000</t>
        </is>
      </c>
      <c r="W1136" s="34" t="n">
        <v>8078</v>
      </c>
      <c r="X1136" s="34" t="inlineStr">
        <is>
          <t>[395, 8077, 679, 70981, 126889, 440, 106, 348, 217, 8860, 172596, 258193, 563, 19959, 445040, 49849, 72331, 8838, 49494, 4513]</t>
        </is>
      </c>
      <c r="Y1136" s="34" t="inlineStr">
        <is>
          <t>55%</t>
        </is>
      </c>
      <c r="Z1136" s="34" t="inlineStr">
        <is>
          <t>6.2/10</t>
        </is>
      </c>
      <c r="AA1136" s="34" t="inlineStr">
        <is>
          <t>62/100</t>
        </is>
      </c>
      <c r="AB1136" s="34" t="inlineStr">
        <is>
          <t>https://www.youtube.com/embed/vu1tVYGsJ1Q</t>
        </is>
      </c>
      <c r="AC1136" s="46" t="n">
        <v>1731215633548</v>
      </c>
    </row>
    <row r="1137" ht="14.25" customHeight="1" s="130">
      <c r="A1137" s="85" t="inlineStr">
        <is>
          <t>The Little Drummer Boy</t>
        </is>
      </c>
      <c r="B1137" s="86" t="n">
        <v>31</v>
      </c>
      <c r="C1137" s="109" t="inlineStr">
        <is>
          <t>Rankin/Bass</t>
        </is>
      </c>
      <c r="D1137" s="47" t="n"/>
      <c r="E1137" s="87" t="inlineStr">
        <is>
          <t>Animated</t>
        </is>
      </c>
      <c r="F1137" s="88" t="inlineStr">
        <is>
          <t>Animagic</t>
        </is>
      </c>
      <c r="G1137" s="110" t="inlineStr">
        <is>
          <t>Christmas</t>
        </is>
      </c>
      <c r="H1137" s="115" t="n"/>
      <c r="I1137" s="89" t="inlineStr">
        <is>
          <t>Rankin/Bass</t>
        </is>
      </c>
      <c r="J1137" s="90" t="n">
        <v>1968</v>
      </c>
      <c r="K1137" s="34">
        <f>ROW(K1137)-1</f>
        <v/>
      </c>
      <c r="L1137" s="91" t="n"/>
      <c r="M1137" s="34" t="inlineStr">
        <is>
          <t>After being kidnapped and escaping, young drummer boy Aaron searches for his camel and finds him in the Nativity of the Baby Jesus. Aaron gives Baby Jesus the only gift he has, a song on his drum.</t>
        </is>
      </c>
      <c r="N1137" s="34" t="inlineStr">
        <is>
          <t>https://image.tmdb.org/t/p/w500/rHQZU7Byo4USKSNODR94fwOSi1e.jpg</t>
        </is>
      </c>
      <c r="O1137" s="34" t="inlineStr">
        <is>
          <t>Ted Eccles, José Ferrer, Paul Frees, June Foray, Greer Garson</t>
        </is>
      </c>
      <c r="P1137" s="34" t="inlineStr">
        <is>
          <t>Jules Bass, Arthur Rankin Jr., Takeya Nakamura</t>
        </is>
      </c>
      <c r="Q1137" s="50" t="inlineStr">
        <is>
          <t>[{"Source": "Internet Movie Database", "Value": "6.9/10"}, {"Source": "Rotten Tomatoes", "Value": "75%"}]</t>
        </is>
      </c>
      <c r="R1137" s="34" t="inlineStr">
        <is>
          <t>0</t>
        </is>
      </c>
      <c r="S1137" s="34" t="inlineStr">
        <is>
          <t>Not Rated</t>
        </is>
      </c>
      <c r="T1137" s="34" t="inlineStr">
        <is>
          <t>25</t>
        </is>
      </c>
      <c r="U1137" s="34" t="inlineStr">
        <is>
          <t>{"link": "https://www.themoviedb.org/movie/18846-the-little-drummer-boy/watch?locale=CA",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7" s="34" t="inlineStr">
        <is>
          <t>0</t>
        </is>
      </c>
      <c r="W1137" s="34" t="n">
        <v>18846</v>
      </c>
      <c r="X1137" s="34" t="inlineStr">
        <is>
          <t>[30059, 13675, 43575, 520145, 106904, 71692, 22752, 41480, 26536, 47951, 13479, 25284, 485296, 7452, 11649, 894169, 11232, 744594, 296100, 995133]</t>
        </is>
      </c>
      <c r="Y1137" s="34" t="inlineStr">
        <is>
          <t>75%</t>
        </is>
      </c>
      <c r="Z1137" s="34" t="inlineStr">
        <is>
          <t>6.9/10</t>
        </is>
      </c>
      <c r="AA1137" s="34" t="inlineStr">
        <is>
          <t>N/A</t>
        </is>
      </c>
      <c r="AB1137" s="63" t="inlineStr"/>
      <c r="AC1137" s="46" t="n">
        <v>1731215633548</v>
      </c>
    </row>
    <row r="1138" ht="14.25" customHeight="1" s="130">
      <c r="A1138" s="85" t="inlineStr">
        <is>
          <t>The Man From Toronto</t>
        </is>
      </c>
      <c r="B1138" s="86" t="n">
        <v>31</v>
      </c>
      <c r="C1138" s="109" t="n"/>
      <c r="D1138" s="47" t="n"/>
      <c r="E1138" s="87" t="inlineStr">
        <is>
          <t>Action</t>
        </is>
      </c>
      <c r="F1138" s="88" t="inlineStr">
        <is>
          <t>Comedy</t>
        </is>
      </c>
      <c r="G1138" s="110" t="n"/>
      <c r="H1138" s="115" t="inlineStr">
        <is>
          <t>Netflix</t>
        </is>
      </c>
      <c r="I1138" s="89" t="inlineStr">
        <is>
          <t>Netflix</t>
        </is>
      </c>
      <c r="J1138" s="90" t="n">
        <v>2022</v>
      </c>
      <c r="K1138" s="34">
        <f>ROW(K1138)-1</f>
        <v/>
      </c>
      <c r="L1138" s="91"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M1138" s="36" t="inlineStr">
        <is>
          <t>In a case of mistaken identity, the world’s deadliest assassin, known as the Man from Toronto, and a New York City screw-up are forced to team up after being confused for each other at a rental cabin.</t>
        </is>
      </c>
      <c r="N1138" s="37" t="inlineStr">
        <is>
          <t>https://image.tmdb.org/t/p/w500/uTCfTibqtk4f90cC59bLPMOmsfc.jpg</t>
        </is>
      </c>
      <c r="O1138" s="38" t="inlineStr">
        <is>
          <t>Kevin Hart, Woody Harrelson, Kaley Cuoco, Jasmine Mathews, Lela Loren, Pierson Fodé, Jencarlos Canela, Ellen Barkin</t>
        </is>
      </c>
      <c r="P1138" s="39" t="inlineStr">
        <is>
          <t>Patrick Hughes</t>
        </is>
      </c>
      <c r="Q1138" s="40" t="inlineStr">
        <is>
          <t>[{"Source": "Internet Movie Database", "Value": "5.8/10"}, {"Source": "Rotten Tomatoes", "Value": "23%"}, {"Source": "Metacritic", "Value": "34/100"}]</t>
        </is>
      </c>
      <c r="R1138" s="72" t="inlineStr">
        <is>
          <t>0</t>
        </is>
      </c>
      <c r="S1138" s="42" t="inlineStr">
        <is>
          <t>PG-13</t>
        </is>
      </c>
      <c r="T1138" s="43" t="inlineStr">
        <is>
          <t>113</t>
        </is>
      </c>
      <c r="U1138" s="44" t="inlineStr">
        <is>
          <t>{"link": "https://www.themoviedb.org/movie/667739-the-man-from-toronto/watch?locale=CA",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38" s="45" t="inlineStr">
        <is>
          <t>75,000,000</t>
        </is>
      </c>
      <c r="W1138" s="34" t="n">
        <v>667739</v>
      </c>
      <c r="X1138" s="34" t="inlineStr">
        <is>
          <t>[615469, 968438, 759054, 725201, 862551, 776515, 937020, 105001, 1211419, 529983, 833950, 955971, 574883, 522927, 41280, 743563, 497520, 592508, 579298, 396232]</t>
        </is>
      </c>
      <c r="Y1138" s="34" t="inlineStr">
        <is>
          <t>23%</t>
        </is>
      </c>
      <c r="Z1138" s="34" t="inlineStr">
        <is>
          <t>5.8/10</t>
        </is>
      </c>
      <c r="AA1138" s="34" t="inlineStr">
        <is>
          <t>34/100</t>
        </is>
      </c>
      <c r="AB1138" s="34" t="inlineStr">
        <is>
          <t>https://www.youtube.com/embed/urqy8DrcGBs</t>
        </is>
      </c>
      <c r="AC1138" s="46" t="n">
        <v>1731215633548</v>
      </c>
    </row>
    <row r="1139" ht="14.25" customHeight="1" s="130">
      <c r="A1139" s="85" t="inlineStr">
        <is>
          <t>Money Plane</t>
        </is>
      </c>
      <c r="B1139" s="86" t="n">
        <v>31</v>
      </c>
      <c r="C1139" s="109" t="n"/>
      <c r="D1139" s="47" t="n"/>
      <c r="E1139" s="87" t="inlineStr">
        <is>
          <t>Crime</t>
        </is>
      </c>
      <c r="F1139" s="88" t="inlineStr">
        <is>
          <t>Action</t>
        </is>
      </c>
      <c r="G1139" s="110" t="n"/>
      <c r="H1139" s="115" t="n"/>
      <c r="I1139" s="89" t="inlineStr">
        <is>
          <t>Quiver Distribution</t>
        </is>
      </c>
      <c r="J1139" s="90" t="n">
        <v>2020</v>
      </c>
      <c r="K1139" s="34">
        <f>ROW(K1139)-1</f>
        <v/>
      </c>
      <c r="L1139" s="91" t="n"/>
      <c r="M1139" s="36" t="inlineStr">
        <is>
          <t>A professional thief with $40 million in debt and his family's life on the line must commit one final heist - rob a futuristic airborne casino filled with the world's most dangerous criminals.</t>
        </is>
      </c>
      <c r="N1139" s="37" t="inlineStr">
        <is>
          <t>https://image.tmdb.org/t/p/w500/6CoRTJTmijhBLJTUNoVSUNxZMEI.jpg</t>
        </is>
      </c>
      <c r="O1139" s="38" t="inlineStr">
        <is>
          <t>Adam Copeland, Kelsey Grammer, Thomas Jane, Denise Richards, Katrina Norman, Patrick Lamont Jr., Andrew Lawrence, Joey Lawrence</t>
        </is>
      </c>
      <c r="P1139" s="39" t="inlineStr">
        <is>
          <t>Andrew Lawrence</t>
        </is>
      </c>
      <c r="Q1139" s="40" t="inlineStr">
        <is>
          <t>[{"Source": "Internet Movie Database", "Value": "3.2/10"}, {"Source": "Rotten Tomatoes", "Value": "23%"}]</t>
        </is>
      </c>
      <c r="R1139" s="72" t="inlineStr">
        <is>
          <t>618</t>
        </is>
      </c>
      <c r="S1139" s="42" t="inlineStr">
        <is>
          <t>Not Rated</t>
        </is>
      </c>
      <c r="T1139" s="43" t="inlineStr">
        <is>
          <t>82</t>
        </is>
      </c>
      <c r="U1139" s="44" t="inlineStr">
        <is>
          <t>{"link": "https://www.themoviedb.org/movie/694919-money-plane/watch?locale=CA",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"/ewOptMVIYcOadMGGJz8DJueH2bH.jpg", "provider_id": 230, "provider_name": "Crave", "display_priority": 4}],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139" s="45" t="inlineStr">
        <is>
          <t>568,443</t>
        </is>
      </c>
      <c r="W1139" s="34" t="n">
        <v>694919</v>
      </c>
      <c r="X1139" s="34" t="inlineStr">
        <is>
          <t>[734309, 703134, 479304, 21323, 76479, 18051, 741067, 14675, 16889, 722603, 741998, 644083, 721452, 718444, 714375, 650783, 726739, 11517, 337401, 11495]</t>
        </is>
      </c>
      <c r="Y1139" s="34" t="inlineStr">
        <is>
          <t>23%</t>
        </is>
      </c>
      <c r="Z1139" s="34" t="inlineStr">
        <is>
          <t>3.2/10</t>
        </is>
      </c>
      <c r="AA1139" s="34" t="inlineStr">
        <is>
          <t>N/A</t>
        </is>
      </c>
      <c r="AB1139" s="34" t="inlineStr">
        <is>
          <t>https://www.youtube.com/embed/aETz_dRDEys</t>
        </is>
      </c>
      <c r="AC1139" s="46" t="n">
        <v>1731215633548</v>
      </c>
    </row>
    <row r="1140" ht="14.25" customHeight="1" s="130">
      <c r="A1140" s="85" t="inlineStr">
        <is>
          <t>Alien vs. Predator</t>
        </is>
      </c>
      <c r="B1140" s="86" t="n">
        <v>31</v>
      </c>
      <c r="C1140" s="109" t="inlineStr">
        <is>
          <t>Alien vs Predator</t>
        </is>
      </c>
      <c r="D1140" s="47" t="n"/>
      <c r="E1140" s="87" t="inlineStr">
        <is>
          <t>Sci-Fi</t>
        </is>
      </c>
      <c r="F1140" s="88" t="inlineStr">
        <is>
          <t>Action</t>
        </is>
      </c>
      <c r="G1140" s="110" t="n"/>
      <c r="H1140" s="115" t="n"/>
      <c r="I1140" s="89" t="inlineStr">
        <is>
          <t>20th Century Studios</t>
        </is>
      </c>
      <c r="J1140" s="90" t="n">
        <v>2004</v>
      </c>
      <c r="K1140" s="34">
        <f>ROW(K1140)-1</f>
        <v/>
      </c>
      <c r="L1140" s="91"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M1140" s="36"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N1140" s="37" t="inlineStr">
        <is>
          <t>https://image.tmdb.org/t/p/w500/2DKoPom57PVtJWcJlq7bS7JpahU.jpg</t>
        </is>
      </c>
      <c r="O1140" s="38" t="inlineStr">
        <is>
          <t>Sanaa Lathan, Raoul Bova, Lance Henriksen, Ewen Bremner, Colin Salmon, Tommy Flanagan, Joseph Rye, Agathe de La Boulaye</t>
        </is>
      </c>
      <c r="P1140" s="39" t="inlineStr">
        <is>
          <t>Paul W.S. Anderson</t>
        </is>
      </c>
      <c r="Q1140" s="40" t="inlineStr">
        <is>
          <t>[{"Source": "Internet Movie Database", "Value": "5.7/10"}, {"Source": "Rotten Tomatoes", "Value": "21%"}, {"Source": "Metacritic", "Value": "29/100"}]</t>
        </is>
      </c>
      <c r="R1140" s="41" t="inlineStr">
        <is>
          <t>177,427,090</t>
        </is>
      </c>
      <c r="S1140" s="42" t="inlineStr">
        <is>
          <t>PG-13</t>
        </is>
      </c>
      <c r="T1140" s="43" t="inlineStr">
        <is>
          <t>100</t>
        </is>
      </c>
      <c r="U1140" s="44" t="inlineStr">
        <is>
          <t>{"link": "https://www.themoviedb.org/movie/395-avp-alien-vs-predator/watch?locale=CA",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40" s="45" t="inlineStr">
        <is>
          <t>70,000,000</t>
        </is>
      </c>
      <c r="W1140" s="34" t="n">
        <v>395</v>
      </c>
      <c r="X1140" s="34" t="inlineStr">
        <is>
          <t>[440, 34851, 8077, 8078, 169, 679, 106, 56832, 9773, 70981, 771, 126889, 479, 346910, 14451, 25300, 4547, 1487, 48340, 203835]</t>
        </is>
      </c>
      <c r="Y1140" s="34" t="inlineStr">
        <is>
          <t>21%</t>
        </is>
      </c>
      <c r="Z1140" s="34" t="inlineStr">
        <is>
          <t>5.7/10</t>
        </is>
      </c>
      <c r="AA1140" s="34" t="inlineStr">
        <is>
          <t>29/100</t>
        </is>
      </c>
      <c r="AB1140" s="34" t="inlineStr">
        <is>
          <t>https://www.youtube.com/embed/fQE62sQBkqA</t>
        </is>
      </c>
      <c r="AC1140" s="46" t="n">
        <v>1731215633548</v>
      </c>
    </row>
    <row r="1141" ht="14.25" customHeight="1" s="130">
      <c r="A1141" s="85" t="inlineStr">
        <is>
          <t>The Little Mermaid 2</t>
        </is>
      </c>
      <c r="B1141" s="86" t="n">
        <v>31</v>
      </c>
      <c r="C1141" s="109" t="inlineStr">
        <is>
          <t>Disney Animation</t>
        </is>
      </c>
      <c r="D1141" s="47" t="inlineStr">
        <is>
          <t>Disney Home Entertainment</t>
        </is>
      </c>
      <c r="E1141" s="87" t="inlineStr">
        <is>
          <t>Animated</t>
        </is>
      </c>
      <c r="F1141" s="88" t="inlineStr">
        <is>
          <t>Princess</t>
        </is>
      </c>
      <c r="G1141" s="110" t="n"/>
      <c r="H1141" s="115" t="n"/>
      <c r="I1141" s="89" t="inlineStr">
        <is>
          <t>Disney</t>
        </is>
      </c>
      <c r="J1141" s="90" t="n">
        <v>2000</v>
      </c>
      <c r="K1141" s="34">
        <f>ROW(K1141)-1</f>
        <v/>
      </c>
      <c r="L1141" s="91" t="n"/>
      <c r="M1141" s="52"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N1141" s="53" t="inlineStr">
        <is>
          <t>https://image.tmdb.org/t/p/w500/tzrrZlY7pVTRV9GXd7Q1BkynnUx.jpg</t>
        </is>
      </c>
      <c r="O1141" s="54" t="inlineStr">
        <is>
          <t>Jodi Benson, Samuel E. Wright, Tara Strong, Pat Carroll, Buddy Hackett, Kenneth Mars, Max Casella, Stephen Furst</t>
        </is>
      </c>
      <c r="P1141" s="55" t="inlineStr">
        <is>
          <t>Jim Kammerud, Brian Smith(co-director), Bill Speers(co-director)</t>
        </is>
      </c>
      <c r="Q1141" s="50" t="inlineStr">
        <is>
          <t>[{"Source": "Internet Movie Database", "Value": "5.6/10"}, {"Source": "Rotten Tomatoes", "Value": "20%"}]</t>
        </is>
      </c>
      <c r="R1141" s="83" t="inlineStr">
        <is>
          <t>0</t>
        </is>
      </c>
      <c r="S1141" s="57" t="inlineStr">
        <is>
          <t>G</t>
        </is>
      </c>
      <c r="T1141" s="58" t="inlineStr">
        <is>
          <t>75</t>
        </is>
      </c>
      <c r="U1141" s="44" t="inlineStr">
        <is>
          <t>{"link": "https://www.themoviedb.org/movie/10898-the-little-mermaid-ii-return-to-the-sea/watch?locale=CA",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41" s="62" t="inlineStr">
        <is>
          <t>0</t>
        </is>
      </c>
      <c r="W1141" s="34" t="n">
        <v>10898</v>
      </c>
      <c r="X1141" s="34" t="inlineStr">
        <is>
          <t>[13676, 414610, 10144, 238561, 270764, 83659, 48246, 36827, 16340, 10567, 12448, 9948, 67395, 18269, 13761, 715892, 179087, 40740, 75301, 336748]</t>
        </is>
      </c>
      <c r="Y1141" s="34" t="inlineStr">
        <is>
          <t>20%</t>
        </is>
      </c>
      <c r="Z1141" s="34" t="inlineStr">
        <is>
          <t>5.6/10</t>
        </is>
      </c>
      <c r="AA1141" s="34" t="inlineStr">
        <is>
          <t>N/A</t>
        </is>
      </c>
      <c r="AB1141" s="34" t="inlineStr">
        <is>
          <t>https://www.youtube.com/embed/q9T5PqCaje8</t>
        </is>
      </c>
      <c r="AC1141" s="46" t="n">
        <v>1731215633548</v>
      </c>
    </row>
    <row r="1142" ht="14.25" customHeight="1" s="130">
      <c r="A1142" s="85" t="inlineStr">
        <is>
          <t>Fallen</t>
        </is>
      </c>
      <c r="B1142" s="86" t="n">
        <v>31</v>
      </c>
      <c r="C1142" s="109" t="n"/>
      <c r="D1142" s="47" t="n"/>
      <c r="E1142" s="87" t="inlineStr">
        <is>
          <t>Sci-Fi</t>
        </is>
      </c>
      <c r="F1142" s="88" t="inlineStr">
        <is>
          <t>Thriller</t>
        </is>
      </c>
      <c r="G1142" s="110" t="n"/>
      <c r="H1142" s="115" t="n"/>
      <c r="I1142" s="89" t="inlineStr">
        <is>
          <t>Warner Bros.</t>
        </is>
      </c>
      <c r="J1142" s="90" t="n">
        <v>1998</v>
      </c>
      <c r="K1142" s="34">
        <f>ROW(K1142)-1</f>
        <v/>
      </c>
      <c r="L1142" s="91" t="n"/>
      <c r="M1142" s="36" t="inlineStr">
        <is>
          <t>Homicide detective John Hobbes witnesses the execution of serial killer Edgar Reese. Soon after the execution the killings start again, and they are very similar to Reese's style.</t>
        </is>
      </c>
      <c r="N1142" s="37" t="inlineStr">
        <is>
          <t>https://image.tmdb.org/t/p/w500/nEDvTB9cP2oIKY0M1ZdDvuUEJ8d.jpg</t>
        </is>
      </c>
      <c r="O1142" s="38" t="inlineStr">
        <is>
          <t>Denzel Washington, John Goodman, Donald Sutherland, Embeth Davidtz, James Gandolfini, Elias Koteas, Gabriel Casseus, Michael J. Pagan</t>
        </is>
      </c>
      <c r="P1142" s="39" t="inlineStr">
        <is>
          <t>Gregory Hoblit</t>
        </is>
      </c>
      <c r="Q1142" s="40" t="inlineStr">
        <is>
          <t>[{"Source": "Internet Movie Database", "Value": "7.0/10"}, {"Source": "Rotten Tomatoes", "Value": "40%"}]</t>
        </is>
      </c>
      <c r="R1142" s="41" t="inlineStr">
        <is>
          <t>25,232,289</t>
        </is>
      </c>
      <c r="S1142" s="42" t="inlineStr">
        <is>
          <t>R</t>
        </is>
      </c>
      <c r="T1142" s="43" t="inlineStr">
        <is>
          <t>124</t>
        </is>
      </c>
      <c r="U1142" s="44" t="inlineStr">
        <is>
          <t>{"link": "https://www.themoviedb.org/movie/9411-fallen/watch?locale=CA",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2" s="45" t="inlineStr">
        <is>
          <t>46,000,000</t>
        </is>
      </c>
      <c r="W1142" s="34" t="n">
        <v>9411</v>
      </c>
      <c r="X1142" s="34" t="inlineStr">
        <is>
          <t>[2116, 9469, 1591, 43417, 49279, 57999, 560704, 589752, 27590, 18355, 41158, 595868, 495332, 664345, 161293, 19087, 9481, 712124, 9546, 73936]</t>
        </is>
      </c>
      <c r="Y1142" s="34" t="inlineStr">
        <is>
          <t>40%</t>
        </is>
      </c>
      <c r="Z1142" s="34" t="inlineStr">
        <is>
          <t>7.0/10</t>
        </is>
      </c>
      <c r="AA1142" s="34" t="inlineStr">
        <is>
          <t>N/A</t>
        </is>
      </c>
      <c r="AB1142" s="34" t="inlineStr">
        <is>
          <t>https://www.youtube.com/embed/eSCMzZoKkyg</t>
        </is>
      </c>
      <c r="AC1142" s="46" t="n">
        <v>1731215633548</v>
      </c>
    </row>
    <row r="1143" ht="14.25" customHeight="1" s="130">
      <c r="A1143" s="85" t="inlineStr">
        <is>
          <t>Camp Rock 2: The Final Jam</t>
        </is>
      </c>
      <c r="B1143" s="86" t="n">
        <v>30</v>
      </c>
      <c r="C1143" s="109" t="inlineStr">
        <is>
          <t>Disney Live Action</t>
        </is>
      </c>
      <c r="D1143" s="47" t="inlineStr">
        <is>
          <t>Disney Channel Original Movie</t>
        </is>
      </c>
      <c r="E1143" s="87" t="inlineStr">
        <is>
          <t>Musical</t>
        </is>
      </c>
      <c r="F1143" s="88" t="inlineStr">
        <is>
          <t>Romance</t>
        </is>
      </c>
      <c r="G1143" s="110" t="n"/>
      <c r="H1143" s="115" t="n"/>
      <c r="I1143" s="89" t="inlineStr">
        <is>
          <t>Disney</t>
        </is>
      </c>
      <c r="J1143" s="90" t="n">
        <v>2010</v>
      </c>
      <c r="K1143" s="34">
        <f>ROW(K1143)-1</f>
        <v/>
      </c>
      <c r="L1143" s="91" t="inlineStr">
        <is>
          <t>Worse in almost every way than the original. The script makes less sense and the dialogue ratchets up the cringe levels. There is only one song that lives up to the quality of the first or any of the top end High School Musical songs.</t>
        </is>
      </c>
      <c r="M1143" s="36"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N1143" s="37" t="inlineStr">
        <is>
          <t>https://image.tmdb.org/t/p/w500/8RSdWqC259zR72Jjo6ANAM4ndhM.jpg</t>
        </is>
      </c>
      <c r="O1143" s="38" t="inlineStr">
        <is>
          <t>Demi Lovato, Alyson Stoner, Roshon Fegan, Joe Jonas, Nick Jonas, Kevin Jonas, Meaghan Jette Martin, Chloe Bridges</t>
        </is>
      </c>
      <c r="P1143" s="39" t="inlineStr">
        <is>
          <t>Paul Hoen</t>
        </is>
      </c>
      <c r="Q1143" s="40" t="inlineStr">
        <is>
          <t>[{"Source": "Internet Movie Database", "Value": "5.2/10"}, {"Source": "Rotten Tomatoes", "Value": "63%"}]</t>
        </is>
      </c>
      <c r="R1143" s="72" t="inlineStr">
        <is>
          <t>0</t>
        </is>
      </c>
      <c r="S1143" s="42" t="inlineStr">
        <is>
          <t>TV-G</t>
        </is>
      </c>
      <c r="T1143" s="43" t="inlineStr">
        <is>
          <t>98</t>
        </is>
      </c>
      <c r="U1143" s="44" t="inlineStr">
        <is>
          <t>{"link": "https://www.themoviedb.org/movie/44244-camp-rock-2-the-final-jam/watch?locale=CA", "buy":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t>
        </is>
      </c>
      <c r="V1143" s="75" t="inlineStr">
        <is>
          <t>0</t>
        </is>
      </c>
      <c r="W1143" s="34" t="n">
        <v>44244</v>
      </c>
      <c r="X1143" s="34" t="inlineStr">
        <is>
          <t>[13655, 19458, 481850, 35558, 40205, 10947, 18126, 26736, 54518, 114955, 65218, 13649, 189204, 63574, 264730, 55928, 42675, 18120, 53297, 646732]</t>
        </is>
      </c>
      <c r="Y1143" s="34" t="inlineStr">
        <is>
          <t>63%</t>
        </is>
      </c>
      <c r="Z1143" s="34" t="inlineStr">
        <is>
          <t>5.2/10</t>
        </is>
      </c>
      <c r="AA1143" s="34" t="inlineStr">
        <is>
          <t>N/A</t>
        </is>
      </c>
      <c r="AB1143" s="34" t="inlineStr">
        <is>
          <t>https://www.youtube.com/embed/1yKLEoImqw8</t>
        </is>
      </c>
      <c r="AC1143" s="46" t="n">
        <v>1731215633548</v>
      </c>
    </row>
    <row r="1144" ht="14.25" customHeight="1" s="130">
      <c r="A1144" s="85" t="inlineStr">
        <is>
          <t>The Cobbler</t>
        </is>
      </c>
      <c r="B1144" s="86" t="n">
        <v>30</v>
      </c>
      <c r="C1144" s="109" t="inlineStr">
        <is>
          <t>Sandlerverse</t>
        </is>
      </c>
      <c r="D1144" s="47" t="n"/>
      <c r="E1144" s="87" t="inlineStr">
        <is>
          <t>Fantasy</t>
        </is>
      </c>
      <c r="F1144" s="88" t="inlineStr">
        <is>
          <t>Dark Comedy</t>
        </is>
      </c>
      <c r="G1144" s="110" t="n"/>
      <c r="H1144" s="115" t="n"/>
      <c r="I1144" s="89" t="inlineStr">
        <is>
          <t>Image Entertainment</t>
        </is>
      </c>
      <c r="J1144" s="90" t="n">
        <v>2014</v>
      </c>
      <c r="K1144" s="34">
        <f>ROW(K1144)-1</f>
        <v/>
      </c>
      <c r="L1144" s="91" t="n"/>
      <c r="M1144" s="36"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N1144" s="37" t="inlineStr">
        <is>
          <t>https://image.tmdb.org/t/p/w500/k6CYisrf2J2FXzvSXVJSscHc7Kj.jpg</t>
        </is>
      </c>
      <c r="O1144" s="38" t="inlineStr">
        <is>
          <t>Adam Sandler, Dan Stevens, Steve Buscemi, Dustin Hoffman, Ellen Barkin, Dascha Polanco, Elena Kampouris, Jared Sandler</t>
        </is>
      </c>
      <c r="P1144" s="39" t="inlineStr">
        <is>
          <t>Tom McCarthy</t>
        </is>
      </c>
      <c r="Q1144" s="40" t="inlineStr">
        <is>
          <t>[{"Source": "Internet Movie Database", "Value": "5.8/10"}, {"Source": "Rotten Tomatoes", "Value": "10%"}, {"Source": "Metacritic", "Value": "23/100"}]</t>
        </is>
      </c>
      <c r="R1144" s="72" t="inlineStr">
        <is>
          <t>0</t>
        </is>
      </c>
      <c r="S1144" s="42" t="inlineStr">
        <is>
          <t>PG-13</t>
        </is>
      </c>
      <c r="T1144" s="43" t="inlineStr">
        <is>
          <t>99</t>
        </is>
      </c>
      <c r="U1144" s="44" t="inlineStr">
        <is>
          <t>{"link": "https://www.themoviedb.org/movie/238215-the-cobbler/watch?locale=CA",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144" s="75" t="inlineStr">
        <is>
          <t>0</t>
        </is>
      </c>
      <c r="W1144" s="34" t="n">
        <v>238215</v>
      </c>
      <c r="X1144" s="34" t="inlineStr">
        <is>
          <t>[109418, 38317, 11090, 246569, 249923, 333103, 38407, 289191, 198436, 84203, 391649, 426793, 333622, 256836, 297596, 740903, 275562, 136190, 467916, 75789]</t>
        </is>
      </c>
      <c r="Y1144" s="34" t="inlineStr">
        <is>
          <t>10%</t>
        </is>
      </c>
      <c r="Z1144" s="34" t="inlineStr">
        <is>
          <t>5.8/10</t>
        </is>
      </c>
      <c r="AA1144" s="34" t="inlineStr">
        <is>
          <t>23/100</t>
        </is>
      </c>
      <c r="AB1144" s="34" t="inlineStr">
        <is>
          <t>https://www.youtube.com/embed/kMVGScC0vDA</t>
        </is>
      </c>
      <c r="AC1144" s="46" t="n">
        <v>1731215633548</v>
      </c>
    </row>
    <row r="1145" ht="14.25" customHeight="1" s="130">
      <c r="A1145" s="85" t="inlineStr">
        <is>
          <t>Gemini Man</t>
        </is>
      </c>
      <c r="B1145" s="86" t="n">
        <v>30</v>
      </c>
      <c r="C1145" s="109" t="n"/>
      <c r="D1145" s="47" t="n"/>
      <c r="E1145" s="87" t="inlineStr">
        <is>
          <t>Sci-Fi</t>
        </is>
      </c>
      <c r="F1145" s="88" t="inlineStr">
        <is>
          <t>Action</t>
        </is>
      </c>
      <c r="G1145" s="110" t="n"/>
      <c r="H1145" s="115" t="n"/>
      <c r="I1145" s="89" t="inlineStr">
        <is>
          <t>Paramount Pictures</t>
        </is>
      </c>
      <c r="J1145" s="90" t="n">
        <v>2019</v>
      </c>
      <c r="K1145" s="34">
        <f>ROW(K1145)-1</f>
        <v/>
      </c>
      <c r="L1145" s="91" t="n"/>
      <c r="M1145" s="36"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N1145" s="37" t="inlineStr">
        <is>
          <t>https://image.tmdb.org/t/p/w500/uTALxjQU8e1lhmNjP9nnJ3t2pRU.jpg</t>
        </is>
      </c>
      <c r="O1145" s="38" t="inlineStr">
        <is>
          <t>Will Smith, Mary Elizabeth Winstead, Clive Owen, Benedict Wong, Douglas Hodge, Ralph Brown, Linda Emond, Ilia Volok</t>
        </is>
      </c>
      <c r="P1145" s="39" t="inlineStr">
        <is>
          <t>Ang Lee</t>
        </is>
      </c>
      <c r="Q1145" s="40" t="inlineStr">
        <is>
          <t>[{"Source": "Internet Movie Database", "Value": "5.7/10"}, {"Source": "Rotten Tomatoes", "Value": "27%"}, {"Source": "Metacritic", "Value": "38/100"}]</t>
        </is>
      </c>
      <c r="R1145" s="41" t="inlineStr">
        <is>
          <t>173,469,516</t>
        </is>
      </c>
      <c r="S1145" s="42" t="inlineStr">
        <is>
          <t>PG-13</t>
        </is>
      </c>
      <c r="T1145" s="43" t="inlineStr">
        <is>
          <t>117</t>
        </is>
      </c>
      <c r="U1145" s="44" t="inlineStr">
        <is>
          <t>{"link": "https://www.themoviedb.org/movie/453405-gemini-man/watch?locale=CA",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145" s="45" t="inlineStr">
        <is>
          <t>140,000,000</t>
        </is>
      </c>
      <c r="W1145" s="34" t="n">
        <v>453405</v>
      </c>
      <c r="X1145" s="34" t="inlineStr">
        <is>
          <t>[522938, 290859, 509967, 338967, 423204, 384018, 475557, 578189, 499701, 398978, 484641, 1726, 479455, 530382, 540901, 420809, 459992, 481084, 559969, 458897]</t>
        </is>
      </c>
      <c r="Y1145" s="34" t="inlineStr">
        <is>
          <t>27%</t>
        </is>
      </c>
      <c r="Z1145" s="34" t="inlineStr">
        <is>
          <t>5.7/10</t>
        </is>
      </c>
      <c r="AA1145" s="34" t="inlineStr">
        <is>
          <t>38/100</t>
        </is>
      </c>
      <c r="AB1145" s="34" t="inlineStr">
        <is>
          <t>https://www.youtube.com/embed/6orc_lHvJKY</t>
        </is>
      </c>
      <c r="AC1145" s="46" t="n">
        <v>1731215633548</v>
      </c>
    </row>
    <row r="1146" ht="14.25" customHeight="1" s="130">
      <c r="A1146" s="85" t="inlineStr">
        <is>
          <t>Fantastic Four: Rise of the Silver Surfer</t>
        </is>
      </c>
      <c r="B1146" s="86" t="n">
        <v>30</v>
      </c>
      <c r="C1146" s="109" t="inlineStr">
        <is>
          <t>Marvel</t>
        </is>
      </c>
      <c r="D1146" s="47" t="inlineStr">
        <is>
          <t>Non-MCU</t>
        </is>
      </c>
      <c r="E1146" s="87" t="inlineStr">
        <is>
          <t>Comic Book</t>
        </is>
      </c>
      <c r="F1146" s="88" t="n"/>
      <c r="G1146" s="110" t="n"/>
      <c r="H1146" s="115" t="n"/>
      <c r="I1146" s="89" t="inlineStr">
        <is>
          <t>20th Century Studios</t>
        </is>
      </c>
      <c r="J1146" s="90" t="n">
        <v>2007</v>
      </c>
      <c r="K1146" s="34">
        <f>ROW(K1146)-1</f>
        <v/>
      </c>
      <c r="L1146" s="91" t="n"/>
      <c r="M1146" s="34"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N1146" s="34" t="inlineStr">
        <is>
          <t>https://image.tmdb.org/t/p/w500/f3ldtPF7SESMcyAIyIJHBLlBBkr.jpg</t>
        </is>
      </c>
      <c r="O1146" s="34" t="inlineStr">
        <is>
          <t>Ioan Gruffudd, Jessica Alba, Chris Evans, Michael Chiklis, Julian McMahon, Doug Jones, Kerry Washington, Andre Braugher</t>
        </is>
      </c>
      <c r="P1146" s="34" t="inlineStr">
        <is>
          <t>Tim Story</t>
        </is>
      </c>
      <c r="Q1146" s="50" t="inlineStr">
        <is>
          <t>[{"Source": "Internet Movie Database", "Value": "5.6/10"}, {"Source": "Rotten Tomatoes", "Value": "37%"}, {"Source": "Metacritic", "Value": "45/100"}]</t>
        </is>
      </c>
      <c r="R1146" s="51" t="inlineStr">
        <is>
          <t>301,913,131</t>
        </is>
      </c>
      <c r="S1146" s="34" t="inlineStr">
        <is>
          <t>PG</t>
        </is>
      </c>
      <c r="T1146" s="34" t="inlineStr">
        <is>
          <t>92</t>
        </is>
      </c>
      <c r="U1146" s="34" t="inlineStr">
        <is>
          <t>{"link": "https://www.themoviedb.org/movie/1979-fantastic-four-rise-of-the-silver-surfer/watch?locale=CA",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46" s="51" t="inlineStr">
        <is>
          <t>130,000,000</t>
        </is>
      </c>
      <c r="W1146" s="34" t="n">
        <v>1979</v>
      </c>
      <c r="X1146" s="34" t="inlineStr">
        <is>
          <t>[9738, 1250, 166424, 285, 559, 2062, 9480, 8909, 38745, 17578, 1724, 35, 76492, 12435, 82675, 1273, 6637, 1858, 1452, 11968]</t>
        </is>
      </c>
      <c r="Y1146" s="34" t="inlineStr">
        <is>
          <t>37%</t>
        </is>
      </c>
      <c r="Z1146" s="34" t="inlineStr">
        <is>
          <t>5.6/10</t>
        </is>
      </c>
      <c r="AA1146" s="34" t="inlineStr">
        <is>
          <t>45/100</t>
        </is>
      </c>
      <c r="AB1146" s="34" t="inlineStr">
        <is>
          <t>https://www.youtube.com/embed/Wiu5eZ_7vSY</t>
        </is>
      </c>
      <c r="AC1146" s="46" t="n">
        <v>1731215633548</v>
      </c>
    </row>
    <row r="1147" ht="14.25" customHeight="1" s="130">
      <c r="A1147" s="85" t="inlineStr">
        <is>
          <t>Almost Heroes</t>
        </is>
      </c>
      <c r="B1147" s="86" t="n">
        <v>30</v>
      </c>
      <c r="C1147" s="109" t="n"/>
      <c r="D1147" s="47" t="n"/>
      <c r="E1147" s="87" t="inlineStr">
        <is>
          <t>Comedy</t>
        </is>
      </c>
      <c r="F1147" s="88" t="inlineStr">
        <is>
          <t>Adventure</t>
        </is>
      </c>
      <c r="G1147" s="110" t="n"/>
      <c r="H1147" s="115" t="n"/>
      <c r="I1147" s="89" t="inlineStr">
        <is>
          <t>Warner Bros.</t>
        </is>
      </c>
      <c r="J1147" s="90" t="n">
        <v>1998</v>
      </c>
      <c r="K1147" s="34">
        <f>ROW(K1147)-1</f>
        <v/>
      </c>
      <c r="L1147" s="91"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M1147" s="52" t="inlineStr">
        <is>
          <t>Two hapless explorers lead an ill-fated 1804 expedition through the Pacific Northwest in a hopeless, doomed effort to reach the Pacific Ocean before Lewis and Clark.</t>
        </is>
      </c>
      <c r="N1147" s="53" t="inlineStr">
        <is>
          <t>https://image.tmdb.org/t/p/w500/qO1cfr4UxcwQ858Nxp470QNS3v8.jpg</t>
        </is>
      </c>
      <c r="O1147" s="54" t="inlineStr">
        <is>
          <t>Chris Farley, Matthew Perry, Bokeem Woodbine, Barry Del Sherman, Eugene Levy, Lisa Barbuscia, Christian Clemenson, Patrick Cranshaw</t>
        </is>
      </c>
      <c r="P1147" s="55" t="inlineStr">
        <is>
          <t>Christopher Guest</t>
        </is>
      </c>
      <c r="Q1147" s="50" t="inlineStr">
        <is>
          <t>[{"Source": "Internet Movie Database", "Value": "5.8/10"}, {"Source": "Rotten Tomatoes", "Value": "5%"}]</t>
        </is>
      </c>
      <c r="R1147" s="56" t="inlineStr">
        <is>
          <t>6,100,000</t>
        </is>
      </c>
      <c r="S1147" s="57" t="inlineStr">
        <is>
          <t>PG-13</t>
        </is>
      </c>
      <c r="T1147" s="58" t="inlineStr">
        <is>
          <t>90</t>
        </is>
      </c>
      <c r="U1147" s="44" t="inlineStr">
        <is>
          <t>{"link": "https://www.themoviedb.org/movie/14342-almost-heroes/watch?locale=CA",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7" s="60" t="inlineStr">
        <is>
          <t>30,000,000</t>
        </is>
      </c>
      <c r="W1147" s="34" t="n">
        <v>14342</v>
      </c>
      <c r="X1147" s="34" t="inlineStr">
        <is>
          <t>[14695, 412242, 46429, 15762, 17057, 9622, 11381, 39939, 46528, 75674, 645710, 801335, 9705, 9354, 16871, 746036, 10674, 18, 287947, 297802]</t>
        </is>
      </c>
      <c r="Y1147" s="34" t="inlineStr">
        <is>
          <t>5%</t>
        </is>
      </c>
      <c r="Z1147" s="34" t="inlineStr">
        <is>
          <t>5.8/10</t>
        </is>
      </c>
      <c r="AA1147" s="34" t="inlineStr">
        <is>
          <t>N/A</t>
        </is>
      </c>
      <c r="AB1147" s="34" t="inlineStr">
        <is>
          <t>https://www.youtube.com/embed/NgHm7-S82SI</t>
        </is>
      </c>
      <c r="AC1147" s="46" t="n">
        <v>1731215633548</v>
      </c>
    </row>
    <row r="1148" ht="14.25" customHeight="1" s="130">
      <c r="A1148" s="85" t="inlineStr">
        <is>
          <t>Bringing Down the House</t>
        </is>
      </c>
      <c r="B1148" s="86" t="n">
        <v>30</v>
      </c>
      <c r="C1148" s="109" t="inlineStr">
        <is>
          <t>Disney Live Action</t>
        </is>
      </c>
      <c r="D1148" s="47" t="n"/>
      <c r="E1148" s="87" t="inlineStr">
        <is>
          <t>Comedy</t>
        </is>
      </c>
      <c r="F1148" s="88" t="n"/>
      <c r="G1148" s="110" t="n"/>
      <c r="H1148" s="115" t="n"/>
      <c r="I1148" s="89" t="inlineStr">
        <is>
          <t>Disney</t>
        </is>
      </c>
      <c r="J1148" s="90" t="n">
        <v>2003</v>
      </c>
      <c r="K1148" s="34">
        <f>ROW(K1148)-1</f>
        <v/>
      </c>
      <c r="L1148" s="91"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M1148" s="52"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 him to take her case and prove her innocence. Along the way, she wreaks havoc on his middle-class life as he gets a lesson in learning to lighten up.</t>
        </is>
      </c>
      <c r="N1148" s="34" t="inlineStr">
        <is>
          <t>https://image.tmdb.org/t/p/w500/qt54pA2IkNAgKE9pBlgtJvDtR2S.jpg</t>
        </is>
      </c>
      <c r="O1148" s="34" t="inlineStr">
        <is>
          <t>Steve Martin, Queen Latifah, Eugene Levy, Joan Plowright, Jean Smart, Kimberly J. Brown, Angus T. Jones, Missi Pyle</t>
        </is>
      </c>
      <c r="P1148" s="34" t="inlineStr">
        <is>
          <t>Adam Shankman</t>
        </is>
      </c>
      <c r="Q1148" s="50" t="inlineStr">
        <is>
          <t>[{"Source": "Internet Movie Database", "Value": "5.6/10"}, {"Source": "Rotten Tomatoes", "Value": "33%"}, {"Source": "Metacritic", "Value": "39/100"}]</t>
        </is>
      </c>
      <c r="R1148" s="51" t="inlineStr">
        <is>
          <t>132,700,000</t>
        </is>
      </c>
      <c r="S1148" s="34" t="inlineStr">
        <is>
          <t>PG-13</t>
        </is>
      </c>
      <c r="T1148" s="34" t="inlineStr">
        <is>
          <t>105</t>
        </is>
      </c>
      <c r="U1148" s="34" t="inlineStr">
        <is>
          <t>{"link": "https://www.themoviedb.org/movie/10678-bringing-down-the-house/watch?locale=CA",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48" s="51" t="inlineStr">
        <is>
          <t>20,000,000</t>
        </is>
      </c>
      <c r="W1148" s="34" t="n">
        <v>10678</v>
      </c>
      <c r="X1148" s="34" t="inlineStr">
        <is>
          <t>[26990, 42313, 17584, 348346, 1238356, 726080, 25166, 8899, 48014, 316710, 24827, 35640, 154512, 35680, 12626, 14397, 18331, 11520, 821427, 883502]</t>
        </is>
      </c>
      <c r="Y1148" s="34" t="inlineStr">
        <is>
          <t>33%</t>
        </is>
      </c>
      <c r="Z1148" s="34" t="inlineStr">
        <is>
          <t>5.6/10</t>
        </is>
      </c>
      <c r="AA1148" s="34" t="inlineStr">
        <is>
          <t>39/100</t>
        </is>
      </c>
      <c r="AB1148" s="34" t="inlineStr">
        <is>
          <t>https://www.youtube.com/embed/5YN1HoijXbg</t>
        </is>
      </c>
      <c r="AC1148" s="46" t="n">
        <v>1731215633548</v>
      </c>
    </row>
    <row r="1149" ht="14.25" customHeight="1" s="130">
      <c r="A1149" s="85" t="inlineStr">
        <is>
          <t>Terminator Salvation</t>
        </is>
      </c>
      <c r="B1149" s="86" t="n">
        <v>30</v>
      </c>
      <c r="C1149" s="109" t="inlineStr">
        <is>
          <t>Terminator</t>
        </is>
      </c>
      <c r="D1149" s="47" t="n"/>
      <c r="E1149" s="87" t="inlineStr">
        <is>
          <t>Sci-Fi</t>
        </is>
      </c>
      <c r="F1149" s="88" t="inlineStr">
        <is>
          <t>Action</t>
        </is>
      </c>
      <c r="G1149" s="110" t="n"/>
      <c r="H1149" s="115" t="n"/>
      <c r="I1149" s="89" t="inlineStr">
        <is>
          <t>Warner Bros.</t>
        </is>
      </c>
      <c r="J1149" s="90" t="n">
        <v>2009</v>
      </c>
      <c r="K1149" s="34">
        <f>ROW(K1149)-1</f>
        <v/>
      </c>
      <c r="L1149" s="91" t="n"/>
      <c r="M1149" s="34"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N1149" s="34" t="inlineStr">
        <is>
          <t>https://image.tmdb.org/t/p/w500/gw6JhlekZgtKUFlDTezq3j5JEPK.jpg</t>
        </is>
      </c>
      <c r="O1149" s="34" t="inlineStr">
        <is>
          <t>Christian Bale, Sam Worthington, Moon Bloodgood, Helena Bonham Carter, Anton Yelchin, Common, Zach McGowan, Bryce Dallas Howard</t>
        </is>
      </c>
      <c r="P1149" s="34" t="inlineStr">
        <is>
          <t>McG</t>
        </is>
      </c>
      <c r="Q1149" s="50" t="inlineStr">
        <is>
          <t>[{"Source": "Internet Movie Database", "Value": "6.5/10"}, {"Source": "Rotten Tomatoes", "Value": "33%"}, {"Source": "Metacritic", "Value": "49/100"}]</t>
        </is>
      </c>
      <c r="R1149" s="51" t="inlineStr">
        <is>
          <t>371,353,001</t>
        </is>
      </c>
      <c r="S1149" s="34" t="inlineStr">
        <is>
          <t>PG-13</t>
        </is>
      </c>
      <c r="T1149" s="34" t="inlineStr">
        <is>
          <t>115</t>
        </is>
      </c>
      <c r="U1149" s="34" t="inlineStr">
        <is>
          <t>{"link": "https://www.themoviedb.org/movie/534-terminator-salvation/watch?locale=CA",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9" s="51" t="inlineStr">
        <is>
          <t>200,000,000</t>
        </is>
      </c>
      <c r="W1149" s="34" t="n">
        <v>534</v>
      </c>
      <c r="X1149" s="34" t="inlineStr">
        <is>
          <t>[87101, 296, 280, 218, 290859, 58, 10764, 61904, 13475, 89492, 2048, 8373, 217, 2359, 162455, 10681, 72976, 44943, 23483, 19959]</t>
        </is>
      </c>
      <c r="Y1149" s="34" t="inlineStr">
        <is>
          <t>33%</t>
        </is>
      </c>
      <c r="Z1149" s="34" t="inlineStr">
        <is>
          <t>6.5/10</t>
        </is>
      </c>
      <c r="AA1149" s="34" t="inlineStr">
        <is>
          <t>49/100</t>
        </is>
      </c>
      <c r="AB1149" s="34" t="inlineStr">
        <is>
          <t>https://www.youtube.com/embed/dayIedrLq_U</t>
        </is>
      </c>
      <c r="AC1149" s="46" t="n">
        <v>1731215633548</v>
      </c>
    </row>
    <row r="1150" ht="14.25" customHeight="1" s="130">
      <c r="A1150" s="85" t="inlineStr">
        <is>
          <t>Never Back Down</t>
        </is>
      </c>
      <c r="B1150" s="86" t="n">
        <v>30</v>
      </c>
      <c r="C1150" s="109" t="n"/>
      <c r="D1150" s="47" t="n"/>
      <c r="E1150" s="87" t="inlineStr">
        <is>
          <t>Sports</t>
        </is>
      </c>
      <c r="F1150" s="88" t="inlineStr">
        <is>
          <t>Action</t>
        </is>
      </c>
      <c r="G1150" s="110" t="n"/>
      <c r="H1150" s="115" t="n"/>
      <c r="I1150" s="89" t="inlineStr">
        <is>
          <t>Summit Entertainment</t>
        </is>
      </c>
      <c r="J1150" s="90" t="n">
        <v>2008</v>
      </c>
      <c r="K1150" s="34">
        <f>ROW(K1150)-1</f>
        <v/>
      </c>
      <c r="L1150" s="91" t="n"/>
      <c r="M1150" s="52"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N1150" s="53" t="inlineStr">
        <is>
          <t>https://image.tmdb.org/t/p/w500/8oRUTyP1QAtGDMvRpKZyuyFPG0U.jpg</t>
        </is>
      </c>
      <c r="O1150" s="54" t="inlineStr">
        <is>
          <t>Sean Faris, Amber Heard, Cam Gigandet, Djimon Hounsou, Evan Peters, Leslie Hope, Wyatt Smith, Neil Brown Jr.</t>
        </is>
      </c>
      <c r="P1150" s="55" t="inlineStr">
        <is>
          <t>Jeff Wadlow</t>
        </is>
      </c>
      <c r="Q1150" s="50" t="inlineStr">
        <is>
          <t>[{"Source": "Internet Movie Database", "Value": "6.5/10"}, {"Source": "Rotten Tomatoes", "Value": "20%"}, {"Source": "Metacritic", "Value": "39/100"}]</t>
        </is>
      </c>
      <c r="R1150" s="56" t="inlineStr">
        <is>
          <t>41,627,431</t>
        </is>
      </c>
      <c r="S1150" s="57" t="inlineStr">
        <is>
          <t>PG-13</t>
        </is>
      </c>
      <c r="T1150" s="58" t="inlineStr">
        <is>
          <t>115</t>
        </is>
      </c>
      <c r="U1150" s="44" t="inlineStr">
        <is>
          <t>{"link": "https://www.themoviedb.org/movie/8456-never-back-down/watch?locale=CA",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0" s="60" t="inlineStr">
        <is>
          <t>20,000,000</t>
        </is>
      </c>
      <c r="W1150" s="34" t="n">
        <v>8456</v>
      </c>
      <c r="X1150" s="34" t="inlineStr">
        <is>
          <t>[70006, 391757, 364, 31451, 9504, 11908, 17336, 127517, 79395, 8884, 337874, 10190, 472796, 45523, 452406, 298040, 496872, 8854, 410924, 11022]</t>
        </is>
      </c>
      <c r="Y1150" s="34" t="inlineStr">
        <is>
          <t>20%</t>
        </is>
      </c>
      <c r="Z1150" s="34" t="inlineStr">
        <is>
          <t>6.5/10</t>
        </is>
      </c>
      <c r="AA1150" s="34" t="inlineStr">
        <is>
          <t>39/100</t>
        </is>
      </c>
      <c r="AB1150" s="34" t="inlineStr">
        <is>
          <t>https://www.youtube.com/embed/2tc-RPjZRm8</t>
        </is>
      </c>
      <c r="AC1150" s="46" t="n">
        <v>1731215633548</v>
      </c>
    </row>
    <row r="1151" ht="14.25" customHeight="1" s="130">
      <c r="A1151" s="85" t="inlineStr">
        <is>
          <t>Four Christmases</t>
        </is>
      </c>
      <c r="B1151" s="86" t="n">
        <v>30</v>
      </c>
      <c r="C1151" s="109" t="n"/>
      <c r="D1151" s="47" t="n"/>
      <c r="E1151" s="87" t="inlineStr">
        <is>
          <t>RomCom</t>
        </is>
      </c>
      <c r="F1151" s="88" t="inlineStr">
        <is>
          <t>Family</t>
        </is>
      </c>
      <c r="G1151" s="110" t="inlineStr">
        <is>
          <t>Christmas</t>
        </is>
      </c>
      <c r="H1151" s="115" t="n"/>
      <c r="I1151" s="89" t="inlineStr">
        <is>
          <t>Warner Bros.</t>
        </is>
      </c>
      <c r="J1151" s="90" t="n">
        <v>2008</v>
      </c>
      <c r="K1151" s="34">
        <f>ROW(K1151)-1</f>
        <v/>
      </c>
      <c r="L1151" s="91" t="n"/>
      <c r="M1151" s="36"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N1151" s="37" t="inlineStr">
        <is>
          <t>https://image.tmdb.org/t/p/w500/zixj44TC7rwzpxtJAG5OzFJnEqe.jpg</t>
        </is>
      </c>
      <c r="O1151" s="38" t="inlineStr">
        <is>
          <t>Vince Vaughn, Reese Witherspoon, Robert Duvall, Sissy Spacek, Mary Steenburgen, Jon Voight, Kristin Chenoweth, Jon Favreau</t>
        </is>
      </c>
      <c r="P1151" s="39" t="inlineStr">
        <is>
          <t>Seth Gordon</t>
        </is>
      </c>
      <c r="Q1151" s="40" t="inlineStr">
        <is>
          <t>[{"Source": "Internet Movie Database", "Value": "5.7/10"}, {"Source": "Rotten Tomatoes", "Value": "25%"}, {"Source": "Metacritic", "Value": "41/100"}]</t>
        </is>
      </c>
      <c r="R1151" s="41" t="inlineStr">
        <is>
          <t>164,112,721</t>
        </is>
      </c>
      <c r="S1151" s="42" t="inlineStr">
        <is>
          <t>PG-13</t>
        </is>
      </c>
      <c r="T1151" s="43" t="inlineStr">
        <is>
          <t>88</t>
        </is>
      </c>
      <c r="U1151" s="44" t="inlineStr">
        <is>
          <t>{"link": "https://www.themoviedb.org/movie/12193-four-christmases/watch?locale=CA",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t>
        </is>
      </c>
      <c r="V1151" s="45" t="inlineStr">
        <is>
          <t>80,000,000</t>
        </is>
      </c>
      <c r="W1151" s="34" t="n">
        <v>12193</v>
      </c>
      <c r="X1151" s="34" t="inlineStr">
        <is>
          <t>[5375, 98545, 298931, 679888, 386501, 11790, 342149, 14914, 174311, 14540, 626307, 536434, 73691, 67828, 571032, 774127, 80007, 82812, 768520, 248601]</t>
        </is>
      </c>
      <c r="Y1151" s="34" t="inlineStr">
        <is>
          <t>25%</t>
        </is>
      </c>
      <c r="Z1151" s="34" t="inlineStr">
        <is>
          <t>5.7/10</t>
        </is>
      </c>
      <c r="AA1151" s="34" t="inlineStr">
        <is>
          <t>41/100</t>
        </is>
      </c>
      <c r="AB1151" s="34" t="inlineStr">
        <is>
          <t>https://www.youtube.com/embed/6veo6Js7HUE</t>
        </is>
      </c>
      <c r="AC1151" s="46" t="n">
        <v>1731215633548</v>
      </c>
    </row>
    <row r="1152" ht="14.25" customHeight="1" s="130">
      <c r="A1152" s="85" t="inlineStr">
        <is>
          <t>Daddy's Home</t>
        </is>
      </c>
      <c r="B1152" s="86" t="n">
        <v>30</v>
      </c>
      <c r="C1152" s="109" t="inlineStr">
        <is>
          <t>Daddy's Home</t>
        </is>
      </c>
      <c r="D1152" s="47" t="n"/>
      <c r="E1152" s="87" t="inlineStr">
        <is>
          <t>Comedy</t>
        </is>
      </c>
      <c r="F1152" s="88" t="n"/>
      <c r="G1152" s="110" t="n"/>
      <c r="H1152" s="115" t="n"/>
      <c r="I1152" s="89" t="inlineStr">
        <is>
          <t>Paramount Pictures</t>
        </is>
      </c>
      <c r="J1152" s="90" t="n">
        <v>2015</v>
      </c>
      <c r="K1152" s="34">
        <f>ROW(K1152)-1</f>
        <v/>
      </c>
      <c r="L1152" s="91" t="n"/>
      <c r="M1152" s="36" t="inlineStr">
        <is>
          <t>The story of a mild-mannered radio executive who strives to become the best stepdad ever to his wife's two children, but complications ensue when their freewheeling, freeloading real father arrives, forcing stepdad to compete for the affection of the kids.</t>
        </is>
      </c>
      <c r="N1152" s="37" t="inlineStr">
        <is>
          <t>https://image.tmdb.org/t/p/w500/fB9lALk9zKsMYWvf0bJSkJN219Z.jpg</t>
        </is>
      </c>
      <c r="O1152" s="38" t="inlineStr">
        <is>
          <t>Will Ferrell, Mark Wahlberg, Linda Cardellini, Thomas Haden Church, Scarlett Estevez, Owen Vaccaro, Bobby Cannavale, Hannibal Buress</t>
        </is>
      </c>
      <c r="P1152" s="39" t="inlineStr">
        <is>
          <t>Sean Anders</t>
        </is>
      </c>
      <c r="Q1152" s="40" t="inlineStr">
        <is>
          <t>[{"Source": "Internet Movie Database", "Value": "6.2/10"}, {"Source": "Rotten Tomatoes", "Value": "31%"}, {"Source": "Metacritic", "Value": "42/100"}]</t>
        </is>
      </c>
      <c r="R1152" s="41" t="inlineStr">
        <is>
          <t>242,786,137</t>
        </is>
      </c>
      <c r="S1152" s="42" t="inlineStr">
        <is>
          <t>PG-13</t>
        </is>
      </c>
      <c r="T1152" s="43" t="inlineStr">
        <is>
          <t>96</t>
        </is>
      </c>
      <c r="U1152" s="44" t="inlineStr">
        <is>
          <t>{"link": "https://www.themoviedb.org/movie/274167-daddy-s-home/watch?locale=CA", "flatrate": [{"logo_path": "/pbpMk2JmcoNnQwx5JGpXngfoWtp.jpg", "provider_id": 8, "provider_name": "Netflix", "display_priority": 0},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2" s="45" t="inlineStr">
        <is>
          <t>50,000,000</t>
        </is>
      </c>
      <c r="W1152" s="34" t="n">
        <v>274167</v>
      </c>
      <c r="X1152" s="34" t="inlineStr">
        <is>
          <t>[419680, 266294, 323675, 257091, 291870, 14144, 321741, 787428, 274479, 193687, 345914, 299687, 287903, 227973, 308024, 334527, 422615, 286875, 10162, 409317]</t>
        </is>
      </c>
      <c r="Y1152" s="34" t="inlineStr">
        <is>
          <t>31%</t>
        </is>
      </c>
      <c r="Z1152" s="34" t="inlineStr">
        <is>
          <t>6.2/10</t>
        </is>
      </c>
      <c r="AA1152" s="34" t="inlineStr">
        <is>
          <t>42/100</t>
        </is>
      </c>
      <c r="AB1152" s="34" t="inlineStr">
        <is>
          <t>https://www.youtube.com/embed/arhMMJx7tCU</t>
        </is>
      </c>
      <c r="AC1152" s="46" t="n">
        <v>1731215633548</v>
      </c>
    </row>
    <row r="1153" ht="14.25" customHeight="1" s="130">
      <c r="A1153" s="85" t="inlineStr">
        <is>
          <t>The Change-Up</t>
        </is>
      </c>
      <c r="B1153" s="86" t="n">
        <v>30</v>
      </c>
      <c r="C1153" s="109" t="n"/>
      <c r="D1153" s="47" t="n"/>
      <c r="E1153" s="87" t="inlineStr">
        <is>
          <t>Comedy</t>
        </is>
      </c>
      <c r="F1153" s="88" t="n"/>
      <c r="G1153" s="110" t="n"/>
      <c r="H1153" s="115" t="n"/>
      <c r="I1153" s="89" t="inlineStr">
        <is>
          <t>Universal Pictures</t>
        </is>
      </c>
      <c r="J1153" s="90" t="n">
        <v>2011</v>
      </c>
      <c r="K1153" s="34">
        <f>ROW(K1153)-1</f>
        <v/>
      </c>
      <c r="L1153" s="91"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M1153" s="36"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N1153" s="37" t="inlineStr">
        <is>
          <t>https://image.tmdb.org/t/p/w500/ki98MXBwD1qDhY3JhMdY16jJucv.jpg</t>
        </is>
      </c>
      <c r="O1153" s="38" t="inlineStr">
        <is>
          <t>Jason Bateman, Ryan Reynolds, Leslie Mann, Olivia Wilde, Alan Arkin, Gregory Itzin, Mircea Monroe, Sydney Rouviere</t>
        </is>
      </c>
      <c r="P1153" s="39" t="inlineStr">
        <is>
          <t>David Dobkin</t>
        </is>
      </c>
      <c r="Q1153" s="40" t="inlineStr">
        <is>
          <t>[{"Source": "Internet Movie Database", "Value": "6.3/10"}, {"Source": "Rotten Tomatoes", "Value": "26%"}, {"Source": "Metacritic", "Value": "39/100"}]</t>
        </is>
      </c>
      <c r="R1153" s="41" t="inlineStr">
        <is>
          <t>75,500,000</t>
        </is>
      </c>
      <c r="S1153" s="42" t="inlineStr">
        <is>
          <t>R</t>
        </is>
      </c>
      <c r="T1153" s="43" t="inlineStr">
        <is>
          <t>112</t>
        </is>
      </c>
      <c r="U1153" s="44" t="inlineStr">
        <is>
          <t>{"link": "https://www.themoviedb.org/movie/49520-the-change-up/watch?locale=CA",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3" s="45" t="inlineStr">
        <is>
          <t>52,000,000</t>
        </is>
      </c>
      <c r="W1153" s="34" t="n">
        <v>49520</v>
      </c>
      <c r="X1153" s="34" t="inlineStr">
        <is>
          <t>[51540, 62630, 26388, 8390, 19899, 209403, 44912, 41210, 74387, 57431, 50646, 10033, 59296, 11648, 74726, 486753, 455558, 28370, 36727, 105528]</t>
        </is>
      </c>
      <c r="Y1153" s="34" t="inlineStr">
        <is>
          <t>26%</t>
        </is>
      </c>
      <c r="Z1153" s="34" t="inlineStr">
        <is>
          <t>6.3/10</t>
        </is>
      </c>
      <c r="AA1153" s="34" t="inlineStr">
        <is>
          <t>39/100</t>
        </is>
      </c>
      <c r="AB1153" s="34" t="inlineStr">
        <is>
          <t>https://www.youtube.com/embed/p3W7SIrMMaQ</t>
        </is>
      </c>
      <c r="AC1153" s="46" t="n">
        <v>1731215633548</v>
      </c>
    </row>
    <row r="1154" ht="14.25" customHeight="1" s="130">
      <c r="A1154" s="85" t="inlineStr">
        <is>
          <t>Friday the 13th: The Final Chapter</t>
        </is>
      </c>
      <c r="B1154" s="86" t="n">
        <v>30</v>
      </c>
      <c r="C1154" s="109" t="inlineStr">
        <is>
          <t>Freddy vs. Jason</t>
        </is>
      </c>
      <c r="D1154" s="47" t="inlineStr">
        <is>
          <t>Friday the 13th</t>
        </is>
      </c>
      <c r="E1154" s="87" t="inlineStr">
        <is>
          <t>Horror</t>
        </is>
      </c>
      <c r="F1154" s="88" t="inlineStr">
        <is>
          <t>Slasher</t>
        </is>
      </c>
      <c r="G1154" s="110" t="n"/>
      <c r="H1154" s="115" t="n"/>
      <c r="I1154" s="89" t="inlineStr">
        <is>
          <t>Paramount Pictures</t>
        </is>
      </c>
      <c r="J1154" s="90" t="n">
        <v>1984</v>
      </c>
      <c r="K1154" s="34">
        <f>ROW(K1154)-1</f>
        <v/>
      </c>
      <c r="L1154" s="91" t="n"/>
      <c r="M1154" s="36" t="inlineStr">
        <is>
          <t>After his revival in a hospital morgue, Jason fixes his vengeful attention on the Jarvis family and a group of hitherto carefree teenagers.</t>
        </is>
      </c>
      <c r="N1154" s="37" t="inlineStr">
        <is>
          <t>https://image.tmdb.org/t/p/w500/5KRBkaF6PdorcFjWiDY4tJy67Jf.jpg</t>
        </is>
      </c>
      <c r="O1154" s="38" t="inlineStr">
        <is>
          <t>Kimberly Beck, Corey Feldman, Joan Freeman, Erich Anderson, Peter Barton, Judie Aronson, Crispin Glover, Barbara Howard</t>
        </is>
      </c>
      <c r="P1154" s="39" t="inlineStr">
        <is>
          <t>Joseph Zito</t>
        </is>
      </c>
      <c r="Q1154" s="40" t="inlineStr">
        <is>
          <t>[{"Source": "Internet Movie Database", "Value": "6.0/10"}, {"Source": "Rotten Tomatoes", "Value": "22%"}, {"Source": "Metacritic", "Value": "33/100"}]</t>
        </is>
      </c>
      <c r="R1154" s="41" t="inlineStr">
        <is>
          <t>32,981,717</t>
        </is>
      </c>
      <c r="S1154" s="42" t="inlineStr">
        <is>
          <t>R</t>
        </is>
      </c>
      <c r="T1154" s="43" t="inlineStr">
        <is>
          <t>91</t>
        </is>
      </c>
      <c r="U1154" s="44" t="inlineStr">
        <is>
          <t>{"link": "https://www.themoviedb.org/movie/9730-friday-the-13th-the-final-chapter/watch?locale=CA",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4" s="45" t="inlineStr">
        <is>
          <t>2,200,000</t>
        </is>
      </c>
      <c r="W1154" s="34" t="n">
        <v>9730</v>
      </c>
      <c r="X1154" s="34" t="inlineStr">
        <is>
          <t>[10225, 9731, 10281, 9728, 9725, 16281, 11368, 16315, 40037, 71200, 534928, 73963, 37049, 58637, 23051, 144517, 306942, 727705, 84677, 446035]</t>
        </is>
      </c>
      <c r="Y1154" s="34" t="inlineStr">
        <is>
          <t>22%</t>
        </is>
      </c>
      <c r="Z1154" s="34" t="inlineStr">
        <is>
          <t>6.0/10</t>
        </is>
      </c>
      <c r="AA1154" s="34" t="inlineStr">
        <is>
          <t>33/100</t>
        </is>
      </c>
      <c r="AB1154" s="34" t="inlineStr">
        <is>
          <t>https://www.youtube.com/embed/8zcPf9fuDPg</t>
        </is>
      </c>
      <c r="AC1154" s="46" t="n">
        <v>1731215633548</v>
      </c>
    </row>
    <row r="1155" ht="14.25" customHeight="1" s="130">
      <c r="A1155" s="85" t="inlineStr">
        <is>
          <t>Dante's Peak</t>
        </is>
      </c>
      <c r="B1155" s="86" t="n">
        <v>30</v>
      </c>
      <c r="C1155" s="109" t="n"/>
      <c r="D1155" s="47" t="n"/>
      <c r="E1155" s="87" t="inlineStr">
        <is>
          <t>Action</t>
        </is>
      </c>
      <c r="F1155" s="88" t="inlineStr">
        <is>
          <t>Disaster</t>
        </is>
      </c>
      <c r="G1155" s="110" t="n"/>
      <c r="H1155" s="115" t="n"/>
      <c r="I1155" s="89" t="inlineStr">
        <is>
          <t>Universal Pictures</t>
        </is>
      </c>
      <c r="J1155" s="90" t="n">
        <v>1997</v>
      </c>
      <c r="K1155" s="34">
        <f>ROW(K1155)-1</f>
        <v/>
      </c>
      <c r="L1155" s="91"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M1155" s="34"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N1155" s="34" t="inlineStr">
        <is>
          <t>https://image.tmdb.org/t/p/w500/chApdYLprUhuAVpeBXn2Ytytyo6.jpg</t>
        </is>
      </c>
      <c r="O1155" s="34" t="inlineStr">
        <is>
          <t>Pierce Brosnan, Linda Hamilton, Arabella Field, Jamie Renée Smith, Jeremy Foley, Elizabeth Hoffman, Charles Hallahan, Grant Heslov</t>
        </is>
      </c>
      <c r="P1155" s="34" t="inlineStr">
        <is>
          <t>Roger Donaldson</t>
        </is>
      </c>
      <c r="Q1155" s="34" t="inlineStr">
        <is>
          <t>[{"Source": "Internet Movie Database", "Value": "6.0/10"}, {"Source": "Rotten Tomatoes", "Value": "30%"}, {"Source": "Metacritic", "Value": "43/100"}]</t>
        </is>
      </c>
      <c r="R1155" s="34" t="inlineStr">
        <is>
          <t>178,127,760</t>
        </is>
      </c>
      <c r="S1155" s="34" t="inlineStr">
        <is>
          <t>PG-13</t>
        </is>
      </c>
      <c r="T1155" s="34" t="inlineStr">
        <is>
          <t>108</t>
        </is>
      </c>
      <c r="U1155" s="34" t="inlineStr">
        <is>
          <t>{"link": "https://www.themoviedb.org/movie/9619-dante-s-peak/watch?locale=CA",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155" s="34" t="inlineStr">
        <is>
          <t>116,000,000</t>
        </is>
      </c>
      <c r="W1155" s="34" t="n">
        <v>9619</v>
      </c>
      <c r="X1155" s="34" t="inlineStr">
        <is>
          <t>[10357, 664, 19405, 1639, 31586, 494058, 12509, 526120, 805052, 21868, 336197, 121442, 24123, 248961, 204755, 270046, 582868, 40623, 14821, 448916]</t>
        </is>
      </c>
      <c r="Y1155" s="34" t="inlineStr">
        <is>
          <t>30%</t>
        </is>
      </c>
      <c r="Z1155" s="34" t="inlineStr">
        <is>
          <t>6.0/10</t>
        </is>
      </c>
      <c r="AA1155" s="34" t="inlineStr">
        <is>
          <t>43/100</t>
        </is>
      </c>
      <c r="AB1155" s="34" t="inlineStr">
        <is>
          <t>https://www.youtube.com/embed/p_oFoX3GniA</t>
        </is>
      </c>
      <c r="AC1155" s="46" t="n">
        <v>1731215633548</v>
      </c>
    </row>
    <row r="1156" ht="14.25" customHeight="1" s="130">
      <c r="A1156" s="85" t="inlineStr">
        <is>
          <t>Garfield: The Movie</t>
        </is>
      </c>
      <c r="B1156" s="86" t="n">
        <v>30</v>
      </c>
      <c r="C1156" s="109" t="n"/>
      <c r="D1156" s="47" t="n"/>
      <c r="E1156" s="87" t="inlineStr">
        <is>
          <t>Comedy</t>
        </is>
      </c>
      <c r="F1156" s="88" t="inlineStr">
        <is>
          <t>Family</t>
        </is>
      </c>
      <c r="G1156" s="110" t="n"/>
      <c r="H1156" s="115" t="n"/>
      <c r="I1156" s="89" t="inlineStr">
        <is>
          <t>20th Century Studios</t>
        </is>
      </c>
      <c r="J1156" s="90" t="n">
        <v>2004</v>
      </c>
      <c r="K1156" s="34">
        <f>ROW(K1156)-1</f>
        <v/>
      </c>
      <c r="L1156" s="91"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M1156" s="34" t="inlineStr">
        <is>
          <t>Garfield, the fat, lazy, lasagna lover, has everything a cat could want. But when Jon, in an effort to impress the Liz - the vet and an old high-school crush - adopts a dog named Odie and brings him home, Garfield gets the one thing he doesn't want. Competition.</t>
        </is>
      </c>
      <c r="N1156" s="34" t="inlineStr">
        <is>
          <t>https://image.tmdb.org/t/p/w500/vqwTSWNLyH55g8kBT61s2DgNYEp.jpg</t>
        </is>
      </c>
      <c r="O1156" s="34" t="inlineStr">
        <is>
          <t>Bill Murray, Breckin Meyer, Jennifer Love Hewitt, Stephen Tobolowsky, Evan Arnold, Mark Christopher Lawrence, Jimmy Kimmel, Debra Messing</t>
        </is>
      </c>
      <c r="P1156" s="34" t="inlineStr">
        <is>
          <t>Peter Hewitt</t>
        </is>
      </c>
      <c r="Q1156" s="34" t="inlineStr">
        <is>
          <t>[{"Source": "Internet Movie Database", "Value": "5.1/10"}, {"Source": "Rotten Tomatoes", "Value": "14%"}, {"Source": "Metacritic", "Value": "27/100"}]</t>
        </is>
      </c>
      <c r="R1156" s="34" t="inlineStr">
        <is>
          <t>200,800,000</t>
        </is>
      </c>
      <c r="S1156" s="34" t="inlineStr">
        <is>
          <t>PG</t>
        </is>
      </c>
      <c r="T1156" s="34" t="inlineStr">
        <is>
          <t>80</t>
        </is>
      </c>
      <c r="U1156" s="34" t="inlineStr">
        <is>
          <t>{"link": "https://www.themoviedb.org/movie/8920-garfield/watch?locale=CA",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56" s="34" t="inlineStr">
        <is>
          <t>50,000,000</t>
        </is>
      </c>
      <c r="W1156" s="34" t="n">
        <v>8920</v>
      </c>
      <c r="X1156" s="34" t="inlineStr">
        <is>
          <t>[9513, 637463, 7484, 10996, 58508, 13700, 11888, 10588, 10992, 10555, 14175, 10137, 10054, 13929, 45772, 10199, 7518, 6477, 9904, 9637]</t>
        </is>
      </c>
      <c r="Y1156" s="34" t="inlineStr">
        <is>
          <t>14%</t>
        </is>
      </c>
      <c r="Z1156" s="34" t="inlineStr">
        <is>
          <t>5.1/10</t>
        </is>
      </c>
      <c r="AA1156" s="34" t="inlineStr">
        <is>
          <t>27/100</t>
        </is>
      </c>
      <c r="AB1156" s="34" t="inlineStr">
        <is>
          <t>https://www.youtube.com/embed/5g1SLGRM6qU</t>
        </is>
      </c>
      <c r="AC1156" s="46" t="n">
        <v>1731215633548</v>
      </c>
    </row>
    <row r="1157" ht="14.25" customHeight="1" s="130">
      <c r="A1157" s="85" t="inlineStr">
        <is>
          <t>The Fast and The Furious: Tokyo Drift</t>
        </is>
      </c>
      <c r="B1157" s="86" t="n">
        <v>30</v>
      </c>
      <c r="C1157" s="109" t="inlineStr">
        <is>
          <t>Fast Saga</t>
        </is>
      </c>
      <c r="D1157" s="47" t="n"/>
      <c r="E1157" s="87" t="inlineStr">
        <is>
          <t>Crime</t>
        </is>
      </c>
      <c r="F1157" s="88" t="inlineStr">
        <is>
          <t>Action</t>
        </is>
      </c>
      <c r="G1157" s="110" t="n"/>
      <c r="H1157" s="115" t="n"/>
      <c r="I1157" s="89" t="inlineStr">
        <is>
          <t>Universal Pictures</t>
        </is>
      </c>
      <c r="J1157" s="90" t="n">
        <v>2006</v>
      </c>
      <c r="K1157" s="34">
        <f>ROW(K1157)-1</f>
        <v/>
      </c>
      <c r="L1157" s="91" t="n"/>
      <c r="M1157" s="34" t="inlineStr">
        <is>
          <t>In order to avoid a jail sentence, Sean Boswell heads to Tokyo to live with his military father. In a low-rent section of the city, Shaun gets caught up in the underground world of drift racing</t>
        </is>
      </c>
      <c r="N1157" s="34" t="inlineStr">
        <is>
          <t>https://image.tmdb.org/t/p/w500/46xqGOwHbh2TH2avWSw3SMXph4E.jpg</t>
        </is>
      </c>
      <c r="O1157" s="34" t="inlineStr">
        <is>
          <t>Lucas Black, Nathalie Kelley, Sung Kang, Shad Moss, Brian Tee, Leonardo Nam, Brian Goodman, Zachery Ty Bryan</t>
        </is>
      </c>
      <c r="P1157" s="34" t="inlineStr">
        <is>
          <t>Justin Lin</t>
        </is>
      </c>
      <c r="Q1157" s="50" t="inlineStr">
        <is>
          <t>[{"Source": "Internet Movie Database", "Value": "6.1/10"}, {"Source": "Rotten Tomatoes", "Value": "38%"}, {"Source": "Metacritic", "Value": "45/100"}]</t>
        </is>
      </c>
      <c r="R1157" s="51" t="inlineStr">
        <is>
          <t>158,964,610</t>
        </is>
      </c>
      <c r="S1157" s="34" t="inlineStr">
        <is>
          <t>PG-13</t>
        </is>
      </c>
      <c r="T1157" s="34" t="inlineStr">
        <is>
          <t>104</t>
        </is>
      </c>
      <c r="U1157" s="34" t="inlineStr">
        <is>
          <t>{"link": "https://www.themoviedb.org/movie/9615-the-fast-and-the-furious-tokyo-drift/watch?locale=CA",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7" s="51" t="inlineStr">
        <is>
          <t>85,000,000</t>
        </is>
      </c>
      <c r="W1157" s="34" t="n">
        <v>9615</v>
      </c>
      <c r="X1157" s="34" t="inlineStr">
        <is>
          <t>[13804, 584, 9799, 51497, 10022, 82992, 168259, 337339, 36668, 27576, 253835, 4108, 2789, 7451, 74, 7304, 10003, 956, 384018, 38575]</t>
        </is>
      </c>
      <c r="Y1157" s="34" t="inlineStr">
        <is>
          <t>38%</t>
        </is>
      </c>
      <c r="Z1157" s="34" t="inlineStr">
        <is>
          <t>6.1/10</t>
        </is>
      </c>
      <c r="AA1157" s="34" t="inlineStr">
        <is>
          <t>45/100</t>
        </is>
      </c>
      <c r="AB1157" s="34" t="inlineStr">
        <is>
          <t>https://www.youtube.com/embed/K6RWbKMSDcg</t>
        </is>
      </c>
      <c r="AC1157" s="46" t="n">
        <v>1731215633548</v>
      </c>
    </row>
    <row r="1158" ht="14.25" customHeight="1" s="130">
      <c r="A1158" s="85" t="inlineStr">
        <is>
          <t>Practical Magic</t>
        </is>
      </c>
      <c r="B1158" s="86" t="n">
        <v>29</v>
      </c>
      <c r="C1158" s="109" t="n"/>
      <c r="D1158" s="47" t="n"/>
      <c r="E1158" s="87" t="inlineStr">
        <is>
          <t>Fantasy</t>
        </is>
      </c>
      <c r="F1158" s="88" t="inlineStr">
        <is>
          <t>Drama</t>
        </is>
      </c>
      <c r="G1158" s="110" t="n"/>
      <c r="H1158" s="115" t="n"/>
      <c r="I1158" s="89" t="inlineStr">
        <is>
          <t>Warner Bros.</t>
        </is>
      </c>
      <c r="J1158" s="90" t="n">
        <v>1998</v>
      </c>
      <c r="K1158" s="34">
        <f>ROW(K1158)-1</f>
        <v/>
      </c>
      <c r="L1158" s="91" t="inlineStr">
        <is>
          <t>Pretty boring, and the plot really doesn't move much at all. Good performances from Kidman and Bullock, but there isn't much else here. There is an incredibly long stretch of the movie where no magic happens, for a movie about witches.</t>
        </is>
      </c>
      <c r="M1158" s="36"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N1158" s="37" t="inlineStr">
        <is>
          <t>https://image.tmdb.org/t/p/w500/AwmToSgf2IL3aHv0QRVsR5KvChv.jpg</t>
        </is>
      </c>
      <c r="O1158" s="38" t="inlineStr">
        <is>
          <t>Sandra Bullock, Nicole Kidman, Goran Visnjic, Stockard Channing, Dianne Wiest, Aidan Quinn, Evan Rachel Wood, Alexandra Artrip</t>
        </is>
      </c>
      <c r="P1158" s="39" t="inlineStr">
        <is>
          <t>Griffin Dunne</t>
        </is>
      </c>
      <c r="Q1158" s="40" t="inlineStr">
        <is>
          <t>[{"Source": "Internet Movie Database", "Value": "6.3/10"}, {"Source": "Rotten Tomatoes", "Value": "26%"}, {"Source": "Metacritic", "Value": "46/100"}]</t>
        </is>
      </c>
      <c r="R1158" s="41" t="inlineStr">
        <is>
          <t>46,733,235</t>
        </is>
      </c>
      <c r="S1158" s="42" t="inlineStr">
        <is>
          <t>PG-13</t>
        </is>
      </c>
      <c r="T1158" s="43" t="inlineStr">
        <is>
          <t>104</t>
        </is>
      </c>
      <c r="U1158" s="44" t="inlineStr">
        <is>
          <t>{"link": "https://www.themoviedb.org/movie/6435-practical-magic/watch?locale=CA",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158" s="45" t="inlineStr">
        <is>
          <t>75,000,000</t>
        </is>
      </c>
      <c r="W1158" s="34" t="n">
        <v>6435</v>
      </c>
      <c r="X1158" s="34" t="inlineStr">
        <is>
          <t>[9715, 6623, 1639, 9890, 12837, 9583, 29572, 295595, 373451, 12660, 9310, 13766, 515743, 23449, 11512, 438798, 100544, 1385485, 742357, 676838]</t>
        </is>
      </c>
      <c r="Y1158" s="34" t="inlineStr">
        <is>
          <t>26%</t>
        </is>
      </c>
      <c r="Z1158" s="34" t="inlineStr">
        <is>
          <t>6.3/10</t>
        </is>
      </c>
      <c r="AA1158" s="34" t="inlineStr">
        <is>
          <t>46/100</t>
        </is>
      </c>
      <c r="AB1158" s="34" t="inlineStr">
        <is>
          <t>https://www.youtube.com/embed/R7uixLkpjPs</t>
        </is>
      </c>
      <c r="AC1158" s="46" t="n">
        <v>1731215633548</v>
      </c>
    </row>
    <row r="1159" ht="14.25" customHeight="1" s="130">
      <c r="A1159" s="85" t="inlineStr">
        <is>
          <t>Scary Movie 3</t>
        </is>
      </c>
      <c r="B1159" s="86" t="n">
        <v>29</v>
      </c>
      <c r="C1159" s="109" t="inlineStr">
        <is>
          <t>Scary Movie</t>
        </is>
      </c>
      <c r="D1159" s="47" t="n"/>
      <c r="E1159" s="87" t="inlineStr">
        <is>
          <t>Comedy</t>
        </is>
      </c>
      <c r="F1159" s="88" t="inlineStr">
        <is>
          <t>Parody</t>
        </is>
      </c>
      <c r="G1159" s="110" t="n"/>
      <c r="H1159" s="115" t="n"/>
      <c r="I1159" s="89" t="inlineStr">
        <is>
          <t>Dimension Films</t>
        </is>
      </c>
      <c r="J1159" s="90" t="n">
        <v>2003</v>
      </c>
      <c r="K1159" s="34">
        <f>ROW(K1159)-1</f>
        <v/>
      </c>
      <c r="L1159" s="91" t="n"/>
      <c r="M1159" s="36" t="inlineStr">
        <is>
          <t>In the third installment of the Scary Movie franchise, news anchorwoman Cindy Campbell has to investigate mysterious crop circles and killing video tapes, and help the President stop an alien invasion in the process.</t>
        </is>
      </c>
      <c r="N1159" s="37" t="inlineStr">
        <is>
          <t>https://image.tmdb.org/t/p/w500/vb7C7sdFdtkSdZCM0rn8ddXBX4I.jpg</t>
        </is>
      </c>
      <c r="O1159" s="38" t="inlineStr">
        <is>
          <t>Anna Faris, Simon Rex, Anthony Anderson, Charlie Sheen, Regina Hall, Leslie Nielsen, Kevin Hart, Jeremy Piven</t>
        </is>
      </c>
      <c r="P1159" s="39" t="inlineStr">
        <is>
          <t>David Zucker</t>
        </is>
      </c>
      <c r="Q1159" s="40" t="inlineStr">
        <is>
          <t>[{"Source": "Internet Movie Database", "Value": "5.6/10"}, {"Source": "Rotten Tomatoes", "Value": "35%"}, {"Source": "Metacritic", "Value": "49/100"}]</t>
        </is>
      </c>
      <c r="R1159" s="41" t="inlineStr">
        <is>
          <t>220,673,217</t>
        </is>
      </c>
      <c r="S1159" s="42" t="inlineStr">
        <is>
          <t>PG-13</t>
        </is>
      </c>
      <c r="T1159" s="43" t="inlineStr">
        <is>
          <t>84</t>
        </is>
      </c>
      <c r="U1159" s="44" t="inlineStr">
        <is>
          <t>{"link": "https://www.themoviedb.org/movie/4256-scary-movie-3/watch?locale=CA", "ads": [{"logo_path": "/xoFyQOXR3qINRsdnCQyd7jGx8Wo.jpg", "provider_id": 326, "provider_name": "CTV", "display_priority": 45}],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159" s="45" t="inlineStr">
        <is>
          <t>48,000,000</t>
        </is>
      </c>
      <c r="W1159" s="34" t="n">
        <v>4256</v>
      </c>
      <c r="X1159" s="34" t="inlineStr">
        <is>
          <t>[4257, 4248, 4258, 4247, 2665, 11918, 9012, 13805, 8669, 23988, 68684, 484428, 20106, 9417, 12079, 6020, 59963, 606562, 42433, 10984]</t>
        </is>
      </c>
      <c r="Y1159" s="34" t="inlineStr">
        <is>
          <t>35%</t>
        </is>
      </c>
      <c r="Z1159" s="34" t="inlineStr">
        <is>
          <t>5.6/10</t>
        </is>
      </c>
      <c r="AA1159" s="34" t="inlineStr">
        <is>
          <t>49/100</t>
        </is>
      </c>
      <c r="AB1159" s="34" t="inlineStr">
        <is>
          <t>https://www.youtube.com/embed/O21wD8Tzr2k</t>
        </is>
      </c>
      <c r="AC1159" s="46" t="n">
        <v>1731215633548</v>
      </c>
    </row>
    <row r="1160" ht="14.25" customHeight="1" s="130">
      <c r="A1160" s="85" t="inlineStr">
        <is>
          <t>The Three Caballeros</t>
        </is>
      </c>
      <c r="B1160" s="86" t="n">
        <v>29</v>
      </c>
      <c r="C1160" s="109" t="inlineStr">
        <is>
          <t>Disney Animation</t>
        </is>
      </c>
      <c r="D1160" s="47" t="n"/>
      <c r="E1160" s="87" t="inlineStr">
        <is>
          <t>Animated</t>
        </is>
      </c>
      <c r="F1160" s="88" t="n"/>
      <c r="G1160" s="110" t="n"/>
      <c r="H1160" s="115" t="n"/>
      <c r="I1160" s="89" t="inlineStr">
        <is>
          <t>Disney</t>
        </is>
      </c>
      <c r="J1160" s="90" t="n">
        <v>1944</v>
      </c>
      <c r="K1160" s="34">
        <f>ROW(K1160)-1</f>
        <v/>
      </c>
      <c r="L1160" s="91" t="n"/>
      <c r="M1160" s="36" t="inlineStr">
        <is>
          <t>For Donald's birthday he receives a box with three gifts inside. The gifts, a movie projector, a pop-up book, and a pinata, each take Donald on wild adventures through Mexico and South America.</t>
        </is>
      </c>
      <c r="N1160" s="37" t="inlineStr">
        <is>
          <t>https://image.tmdb.org/t/p/w500/nMfScRxw9wVLoO7LiEjziFAKLSK.jpg</t>
        </is>
      </c>
      <c r="O1160" s="38" t="inlineStr">
        <is>
          <t>Sterling Holloway, Clarence Nash, Joaquin Garay, José Oliveira, Pinto Colvig, Aurora Miranda, Carmen Molina, Dora Luz</t>
        </is>
      </c>
      <c r="P1160" s="39" t="inlineStr">
        <is>
          <t>Norman Ferguson, Clyde Geronimi, Jack Kinney</t>
        </is>
      </c>
      <c r="Q1160" s="40" t="inlineStr">
        <is>
          <t>[{"Source": "Internet Movie Database", "Value": "6.3/10"}, {"Source": "Rotten Tomatoes", "Value": "85%"}, {"Source": "Metacritic", "Value": "85/100"}]</t>
        </is>
      </c>
      <c r="R1160" s="72" t="inlineStr">
        <is>
          <t>336,000,000</t>
        </is>
      </c>
      <c r="S1160" s="42" t="inlineStr">
        <is>
          <t>G</t>
        </is>
      </c>
      <c r="T1160" s="43" t="inlineStr">
        <is>
          <t>71</t>
        </is>
      </c>
      <c r="U1160" s="44" t="inlineStr">
        <is>
          <t>{"link": "https://www.themoviedb.org/movie/15947-the-three-caballeros/watch?locale=CA",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60" s="75" t="inlineStr">
        <is>
          <t>0</t>
        </is>
      </c>
      <c r="W1160" s="34" t="n">
        <v>15947</v>
      </c>
      <c r="X1160" s="34" t="inlineStr">
        <is>
          <t>[46929, 20343, 14906, 31135, 13465, 53478, 40732, 621284, 145961, 54227, 16044, 641730, 125253, 34463, 22752, 642546, 14320, 27452, 30588, 442056]</t>
        </is>
      </c>
      <c r="Y1160" s="34" t="inlineStr">
        <is>
          <t>85%</t>
        </is>
      </c>
      <c r="Z1160" s="34" t="inlineStr">
        <is>
          <t>6.3/10</t>
        </is>
      </c>
      <c r="AA1160" s="34" t="inlineStr">
        <is>
          <t>85/100</t>
        </is>
      </c>
      <c r="AB1160" s="34" t="inlineStr">
        <is>
          <t>https://www.youtube.com/embed/fS_Xklf08EY</t>
        </is>
      </c>
      <c r="AC1160" s="46" t="n">
        <v>1731215633548</v>
      </c>
    </row>
    <row r="1161" ht="14.25" customHeight="1" s="130">
      <c r="A1161" s="85" t="inlineStr">
        <is>
          <t>Superman III</t>
        </is>
      </c>
      <c r="B1161" s="86" t="n">
        <v>29</v>
      </c>
      <c r="C1161" s="109" t="inlineStr">
        <is>
          <t>DC</t>
        </is>
      </c>
      <c r="D1161" s="47" t="inlineStr">
        <is>
          <t>Superman</t>
        </is>
      </c>
      <c r="E1161" s="87" t="inlineStr">
        <is>
          <t>Comic Book</t>
        </is>
      </c>
      <c r="F1161" s="88" t="n"/>
      <c r="G1161" s="110" t="n"/>
      <c r="H1161" s="115" t="n"/>
      <c r="I1161" s="89" t="inlineStr">
        <is>
          <t>Warner Bros.</t>
        </is>
      </c>
      <c r="J1161" s="90" t="n">
        <v>1983</v>
      </c>
      <c r="K1161" s="34">
        <f>ROW(K1161)-1</f>
        <v/>
      </c>
      <c r="L1161" s="91" t="n"/>
      <c r="M1161" s="36"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N1161" s="37" t="inlineStr">
        <is>
          <t>https://image.tmdb.org/t/p/w500/jyUk4HG6Kk85k0FdjB9dmatqkRZ.jpg</t>
        </is>
      </c>
      <c r="O1161" s="38" t="inlineStr">
        <is>
          <t>Christopher Reeve, Richard Pryor, Jackie Cooper, Marc McClure, Annette O'Toole, Annie Ross, Pamela Stephenson, Robert Vaughn</t>
        </is>
      </c>
      <c r="P1161" s="39" t="inlineStr">
        <is>
          <t>Richard Lester</t>
        </is>
      </c>
      <c r="Q1161" s="40" t="inlineStr">
        <is>
          <t>[{"Source": "Internet Movie Database", "Value": "5.0/10"}, {"Source": "Rotten Tomatoes", "Value": "29%"}, {"Source": "Metacritic", "Value": "44/100"}]</t>
        </is>
      </c>
      <c r="R1161" s="41" t="inlineStr">
        <is>
          <t>80,200,000</t>
        </is>
      </c>
      <c r="S1161" s="42" t="inlineStr">
        <is>
          <t>PG</t>
        </is>
      </c>
      <c r="T1161" s="43" t="inlineStr">
        <is>
          <t>125</t>
        </is>
      </c>
      <c r="U1161" s="44" t="inlineStr">
        <is>
          <t>{"link": "https://www.themoviedb.org/movie/9531-superman-iii/watch?locale=CA",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161" s="45" t="inlineStr">
        <is>
          <t>39,000,000</t>
        </is>
      </c>
      <c r="W1161" s="34" t="n">
        <v>9531</v>
      </c>
      <c r="X1161" s="34" t="inlineStr">
        <is>
          <t>[8536, 11411, 624479, 9651, 42329, 4543, 103269, 1452, 13640, 1685, 579, 22501, 24748, 61968, 39829, 256421, 29320, 126712, 18287, 159203]</t>
        </is>
      </c>
      <c r="Y1161" s="34" t="inlineStr">
        <is>
          <t>29%</t>
        </is>
      </c>
      <c r="Z1161" s="34" t="inlineStr">
        <is>
          <t>5.0/10</t>
        </is>
      </c>
      <c r="AA1161" s="34" t="inlineStr">
        <is>
          <t>44/100</t>
        </is>
      </c>
      <c r="AB1161" s="34" t="inlineStr">
        <is>
          <t>https://www.youtube.com/embed/-7qo4Iy0ULk</t>
        </is>
      </c>
      <c r="AC1161" s="46" t="n">
        <v>1731215633548</v>
      </c>
    </row>
    <row r="1162" ht="14.25" customHeight="1" s="130">
      <c r="A1162" s="85" t="inlineStr">
        <is>
          <t>Taken 2</t>
        </is>
      </c>
      <c r="B1162" s="86" t="n">
        <v>29</v>
      </c>
      <c r="C1162" s="109" t="inlineStr">
        <is>
          <t>Taken</t>
        </is>
      </c>
      <c r="D1162" s="47" t="n"/>
      <c r="E1162" s="87" t="inlineStr">
        <is>
          <t>Action</t>
        </is>
      </c>
      <c r="F1162" s="88" t="inlineStr">
        <is>
          <t>Thriller</t>
        </is>
      </c>
      <c r="G1162" s="110" t="n"/>
      <c r="H1162" s="115" t="n"/>
      <c r="I1162" s="89" t="inlineStr">
        <is>
          <t>20th Century Studios</t>
        </is>
      </c>
      <c r="J1162" s="90" t="n">
        <v>2012</v>
      </c>
      <c r="K1162" s="34">
        <f>ROW(K1162)-1</f>
        <v/>
      </c>
      <c r="L1162" s="91"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M1162" s="36" t="inlineStr">
        <is>
          <t>In Istanbul, retired CIA operative Bryan Mills and his wife are taken hostage by the father of a kidnapper Mills killed while rescuing his daughter.</t>
        </is>
      </c>
      <c r="N1162" s="37" t="inlineStr">
        <is>
          <t>https://image.tmdb.org/t/p/w500/yzAlcuJhpnxRPjaj7AHBRbNPQCJ.jpg</t>
        </is>
      </c>
      <c r="O1162" s="38" t="inlineStr">
        <is>
          <t>Liam Neeson, Maggie Grace, Famke Janssen, Leland Orser, D.B. Sweeney, Jon Gries, Rade Šerbedžija, Luke Grimes</t>
        </is>
      </c>
      <c r="P1162" s="39" t="inlineStr">
        <is>
          <t>Olivier Megaton</t>
        </is>
      </c>
      <c r="Q1162" s="40" t="inlineStr">
        <is>
          <t>[{"Source": "Internet Movie Database", "Value": "6.2/10"}, {"Source": "Rotten Tomatoes", "Value": "22%"}, {"Source": "Metacritic", "Value": "45/100"}]</t>
        </is>
      </c>
      <c r="R1162" s="41" t="inlineStr">
        <is>
          <t>376,100,000</t>
        </is>
      </c>
      <c r="S1162" s="42" t="inlineStr">
        <is>
          <t>PG-13</t>
        </is>
      </c>
      <c r="T1162" s="43" t="inlineStr">
        <is>
          <t>91</t>
        </is>
      </c>
      <c r="U1162" s="44" t="inlineStr">
        <is>
          <t>{"link": "https://www.themoviedb.org/movie/82675-taken-2/watch?locale=CA",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2" s="45" t="inlineStr">
        <is>
          <t>45,000,000</t>
        </is>
      </c>
      <c r="W1162" s="34" t="n">
        <v>82675</v>
      </c>
      <c r="X1162" s="34" t="inlineStr">
        <is>
          <t>[260346, 8681, 59967, 49040, 48138, 8909, 1996, 2330, 81796, 49526, 49049, 57165, 94348, 118957, 75174, 59961, 36658, 225574, 72105, 76163]</t>
        </is>
      </c>
      <c r="Y1162" s="34" t="inlineStr">
        <is>
          <t>22%</t>
        </is>
      </c>
      <c r="Z1162" s="34" t="inlineStr">
        <is>
          <t>6.2/10</t>
        </is>
      </c>
      <c r="AA1162" s="34" t="inlineStr">
        <is>
          <t>45/100</t>
        </is>
      </c>
      <c r="AB1162" s="34" t="inlineStr">
        <is>
          <t>https://www.youtube.com/embed/otHUjWVgIig</t>
        </is>
      </c>
      <c r="AC1162" s="46" t="n">
        <v>1731215633548</v>
      </c>
    </row>
    <row r="1163" ht="14.25" customHeight="1" s="130">
      <c r="A1163" s="85" t="inlineStr">
        <is>
          <t>Kiss of Death</t>
        </is>
      </c>
      <c r="B1163" s="86" t="n">
        <v>29</v>
      </c>
      <c r="C1163" s="109" t="n"/>
      <c r="D1163" s="47" t="n"/>
      <c r="E1163" s="87" t="inlineStr">
        <is>
          <t>Action</t>
        </is>
      </c>
      <c r="F1163" s="88" t="inlineStr">
        <is>
          <t>Thriller</t>
        </is>
      </c>
      <c r="G1163" s="110" t="n"/>
      <c r="H1163" s="115" t="n"/>
      <c r="I1163" s="89" t="inlineStr">
        <is>
          <t>20th Century Studios</t>
        </is>
      </c>
      <c r="J1163" s="90" t="n">
        <v>1995</v>
      </c>
      <c r="K1163" s="34">
        <f>ROW(K1163)-1</f>
        <v/>
      </c>
      <c r="L1163" s="91" t="n"/>
      <c r="M1163" s="36" t="inlineStr">
        <is>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is>
      </c>
      <c r="N1163" s="37" t="inlineStr">
        <is>
          <t>https://image.tmdb.org/t/p/w500/uPZZRMeaXYcCXofAaYx5BAzXMYk.jpg</t>
        </is>
      </c>
      <c r="O1163" s="38" t="inlineStr">
        <is>
          <t>David Caruso, Samuel L. Jackson, Nicolas Cage, Helen Hunt, Kathryn Erbe, Stanley Tucci, Michael Rapaport, Ving Rhames</t>
        </is>
      </c>
      <c r="P1163" s="39" t="inlineStr">
        <is>
          <t>Barbet Schroeder</t>
        </is>
      </c>
      <c r="Q1163" s="40" t="inlineStr">
        <is>
          <t>[{"Source": "Internet Movie Database", "Value": "5.9/10"}, {"Source": "Rotten Tomatoes", "Value": "69%"}, {"Source": "Metacritic", "Value": "72/100"}]</t>
        </is>
      </c>
      <c r="R1163" s="41" t="inlineStr">
        <is>
          <t>14,942,422</t>
        </is>
      </c>
      <c r="S1163" s="42" t="inlineStr">
        <is>
          <t>R</t>
        </is>
      </c>
      <c r="T1163" s="43" t="inlineStr">
        <is>
          <t>101</t>
        </is>
      </c>
      <c r="U1163" s="44" t="inlineStr">
        <is>
          <t>{}</t>
        </is>
      </c>
      <c r="V1163" s="45" t="inlineStr">
        <is>
          <t>40,000,000</t>
        </is>
      </c>
      <c r="W1163" s="34" t="n">
        <v>6071</v>
      </c>
      <c r="X1163" s="34" t="inlineStr">
        <is>
          <t>[23719, 505, 7353, 22625, 37708, 485340, 944941, 18015, 500919, 11943, 8012, 232, 8870, 11450, 586, 13939, 121824, 12690, 451, 250734]</t>
        </is>
      </c>
      <c r="Y1163" s="34" t="inlineStr">
        <is>
          <t>69%</t>
        </is>
      </c>
      <c r="Z1163" s="34" t="inlineStr">
        <is>
          <t>5.9/10</t>
        </is>
      </c>
      <c r="AA1163" s="34" t="inlineStr">
        <is>
          <t>72/100</t>
        </is>
      </c>
      <c r="AB1163" s="34" t="inlineStr">
        <is>
          <t>https://www.youtube.com/embed/gzF3Z9IObMU</t>
        </is>
      </c>
      <c r="AC1163" s="46" t="n">
        <v>1731215633548</v>
      </c>
    </row>
    <row r="1164" ht="14.25" customHeight="1" s="130">
      <c r="A1164" s="85" t="inlineStr">
        <is>
          <t>Predator 2</t>
        </is>
      </c>
      <c r="B1164" s="86" t="n">
        <v>29</v>
      </c>
      <c r="C1164" s="109" t="inlineStr">
        <is>
          <t>Alien vs Predator</t>
        </is>
      </c>
      <c r="D1164" s="47" t="inlineStr">
        <is>
          <t>Predator</t>
        </is>
      </c>
      <c r="E1164" s="87" t="inlineStr">
        <is>
          <t>Sci-Fi</t>
        </is>
      </c>
      <c r="F1164" s="88" t="inlineStr">
        <is>
          <t>Action</t>
        </is>
      </c>
      <c r="G1164" s="110" t="n"/>
      <c r="H1164" s="115" t="n"/>
      <c r="I1164" s="89" t="inlineStr">
        <is>
          <t>20th Century Studios</t>
        </is>
      </c>
      <c r="J1164" s="90" t="n">
        <v>1990</v>
      </c>
      <c r="K1164" s="34">
        <f>ROW(K1164)-1</f>
        <v/>
      </c>
      <c r="L1164" s="91" t="n"/>
      <c r="M1164" s="36" t="inlineStr">
        <is>
          <t>A police chief in the war-torn streets of Los Angeles discovers that an extraterrestrial creature is hunting down residents - and that he is the next target.</t>
        </is>
      </c>
      <c r="N1164" s="37" t="inlineStr">
        <is>
          <t>https://image.tmdb.org/t/p/w500/83X4VwY9sdSJykskmsplIVG0a4h.jpg</t>
        </is>
      </c>
      <c r="O1164" s="38" t="inlineStr">
        <is>
          <t>Danny Glover, Gary Busey, Rubén Blades, María Conchita Alonso, Bill Paxton, Robert Davi, Adam Baldwin, Kevin Peter Hall</t>
        </is>
      </c>
      <c r="P1164" s="39" t="inlineStr">
        <is>
          <t>Stephen Hopkins</t>
        </is>
      </c>
      <c r="Q1164" s="40" t="inlineStr">
        <is>
          <t>[{"Source": "Internet Movie Database", "Value": "6.3/10"}, {"Source": "Rotten Tomatoes", "Value": "30%"}, {"Source": "Metacritic", "Value": "46/100"}]</t>
        </is>
      </c>
      <c r="R1164" s="41" t="inlineStr">
        <is>
          <t>57,120,318</t>
        </is>
      </c>
      <c r="S1164" s="42" t="inlineStr">
        <is>
          <t>R</t>
        </is>
      </c>
      <c r="T1164" s="43" t="inlineStr">
        <is>
          <t>108</t>
        </is>
      </c>
      <c r="U1164" s="44" t="inlineStr">
        <is>
          <t>{"link": "https://www.themoviedb.org/movie/169-predator-2/watch?locale=CA",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4" s="45" t="inlineStr">
        <is>
          <t>35,000,000</t>
        </is>
      </c>
      <c r="W1164" s="34" t="n">
        <v>169</v>
      </c>
      <c r="X1164" s="34" t="inlineStr">
        <is>
          <t>[34851, 395, 106, 440, 346910, 8078, 341870, 8077, 2539, 178, 10126, 445583, 412924, 15596, 446663, 300672, 2791, 214597, 18009, 38057]</t>
        </is>
      </c>
      <c r="Y1164" s="34" t="inlineStr">
        <is>
          <t>30%</t>
        </is>
      </c>
      <c r="Z1164" s="34" t="inlineStr">
        <is>
          <t>6.3/10</t>
        </is>
      </c>
      <c r="AA1164" s="34" t="inlineStr">
        <is>
          <t>46/100</t>
        </is>
      </c>
      <c r="AB1164" s="34" t="inlineStr">
        <is>
          <t>https://www.youtube.com/embed/po4MN1V75eU</t>
        </is>
      </c>
      <c r="AC1164" s="46" t="n">
        <v>1731215633548</v>
      </c>
    </row>
    <row r="1165" ht="14.25" customHeight="1" s="130">
      <c r="A1165" s="85" t="inlineStr">
        <is>
          <t>Anaconda</t>
        </is>
      </c>
      <c r="B1165" s="86" t="n">
        <v>29</v>
      </c>
      <c r="C1165" s="109" t="n"/>
      <c r="D1165" s="47" t="n"/>
      <c r="E1165" s="87" t="inlineStr">
        <is>
          <t>Horror</t>
        </is>
      </c>
      <c r="F1165" s="88" t="n"/>
      <c r="G1165" s="110" t="n"/>
      <c r="H1165" s="115" t="n"/>
      <c r="I1165" s="89" t="inlineStr">
        <is>
          <t>Columbia Pictures</t>
        </is>
      </c>
      <c r="J1165" s="90" t="n">
        <v>1997</v>
      </c>
      <c r="K1165" s="34">
        <f>ROW(K1165)-1</f>
        <v/>
      </c>
      <c r="L1165" s="91" t="n"/>
      <c r="M1165" s="34" t="inlineStr">
        <is>
          <t>A 'National Geographic' film crew is taken hostage by an insane hunter, who takes them along on his quest to capture the world's largest — and deadliest — snake.</t>
        </is>
      </c>
      <c r="N1165" s="34" t="inlineStr">
        <is>
          <t>https://image.tmdb.org/t/p/w500/1G3tE98K1dtsVzSgpevzboKEyXK.jpg</t>
        </is>
      </c>
      <c r="O1165" s="34" t="inlineStr">
        <is>
          <t>Jennifer Lopez, Ice Cube, Jon Voight, Eric Stoltz, Jonathan Hyde, Owen Wilson, Kari Wuhrer, Vincent Castellanos</t>
        </is>
      </c>
      <c r="P1165" s="34" t="inlineStr">
        <is>
          <t>Luis Llosa</t>
        </is>
      </c>
      <c r="Q1165" s="50" t="inlineStr">
        <is>
          <t>[{"Source": "Internet Movie Database", "Value": "4.9/10"}, {"Source": "Rotten Tomatoes", "Value": "41%"}, {"Source": "Metacritic", "Value": "37/100"}]</t>
        </is>
      </c>
      <c r="R1165" s="51" t="inlineStr">
        <is>
          <t>136,885,767</t>
        </is>
      </c>
      <c r="S1165" s="34" t="inlineStr">
        <is>
          <t>PG-13</t>
        </is>
      </c>
      <c r="T1165" s="34" t="inlineStr">
        <is>
          <t>89</t>
        </is>
      </c>
      <c r="U1165" s="34" t="inlineStr">
        <is>
          <t>{"link": "https://www.themoviedb.org/movie/9360-anaconda/watch?locale=CA",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5" s="51" t="inlineStr">
        <is>
          <t>45,000,000</t>
        </is>
      </c>
      <c r="W1165" s="34" t="n">
        <v>9360</v>
      </c>
      <c r="X1165" s="34" t="inlineStr">
        <is>
          <t>[11237, 14863, 38722, 19543, 9825, 16052, 6488, 41382, 26843, 1089223, 52213, 74777, 298015, 507, 18975, 888001, 62131, 41275, 458803, 200863]</t>
        </is>
      </c>
      <c r="Y1165" s="34" t="inlineStr">
        <is>
          <t>41%</t>
        </is>
      </c>
      <c r="Z1165" s="34" t="inlineStr">
        <is>
          <t>4.9/10</t>
        </is>
      </c>
      <c r="AA1165" s="34" t="inlineStr">
        <is>
          <t>37/100</t>
        </is>
      </c>
      <c r="AB1165" s="34" t="inlineStr">
        <is>
          <t>https://www.youtube.com/embed/ZkjWyIdIBJo</t>
        </is>
      </c>
      <c r="AC1165" s="46" t="n">
        <v>1731215633548</v>
      </c>
    </row>
    <row r="1166" ht="14.25" customHeight="1" s="130">
      <c r="A1166" s="85" t="inlineStr">
        <is>
          <t>Blacklight</t>
        </is>
      </c>
      <c r="B1166" s="86" t="n">
        <v>28</v>
      </c>
      <c r="C1166" s="109" t="n"/>
      <c r="D1166" s="47" t="n"/>
      <c r="E1166" s="87" t="inlineStr">
        <is>
          <t>Action</t>
        </is>
      </c>
      <c r="F1166" s="88" t="n"/>
      <c r="G1166" s="110" t="n"/>
      <c r="H1166" s="115" t="n"/>
      <c r="I1166" s="89" t="inlineStr">
        <is>
          <t>Briarcliff Entertainment</t>
        </is>
      </c>
      <c r="J1166" s="90" t="n">
        <v>2022</v>
      </c>
      <c r="K1166" s="34">
        <f>ROW(K1166)-1</f>
        <v/>
      </c>
      <c r="L1166" s="91" t="n"/>
      <c r="M1166" s="34" t="inlineStr">
        <is>
          <t>Travis Block is a shadowy Government agent who specializes in removing operatives whose covers have been exposed. He then has to uncover a deadly conspiracy within his own ranks that reaches the highest echelons of power.</t>
        </is>
      </c>
      <c r="N1166" s="34" t="inlineStr">
        <is>
          <t>https://image.tmdb.org/t/p/w500/8jIyu2UfEsCYlxg2vFUaHeALeoD.jpg</t>
        </is>
      </c>
      <c r="O1166" s="34" t="inlineStr">
        <is>
          <t>Liam Neeson, Emmy Raver-Lampman, Taylor John Smith, Aidan Quinn, Tim Draxl, Claire van der Boom, Michael M. Foster, Yesse Spence</t>
        </is>
      </c>
      <c r="P1166" s="34" t="inlineStr">
        <is>
          <t>Mark Williams</t>
        </is>
      </c>
      <c r="Q1166" s="50" t="inlineStr">
        <is>
          <t>[{"Source": "Internet Movie Database", "Value": "4.8/10"}, {"Source": "Rotten Tomatoes", "Value": "12%"}, {"Source": "Metacritic", "Value": "27/100"}]</t>
        </is>
      </c>
      <c r="R1166" s="51" t="inlineStr">
        <is>
          <t>15,902,207</t>
        </is>
      </c>
      <c r="S1166" s="34" t="inlineStr">
        <is>
          <t>PG-13</t>
        </is>
      </c>
      <c r="T1166" s="34" t="inlineStr">
        <is>
          <t>104</t>
        </is>
      </c>
      <c r="U1166" s="34" t="inlineStr">
        <is>
          <t>{"link": "https://www.themoviedb.org/movie/823625-blacklight/watch?locale=CA",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6" s="51" t="inlineStr">
        <is>
          <t>43,000,000</t>
        </is>
      </c>
      <c r="W1166" s="34" t="n">
        <v>823625</v>
      </c>
      <c r="X1166" s="34" t="inlineStr">
        <is>
          <t>[628900, 696806, 925459, 840118, 849369, 808090, 598439, 576379, 529982, 852605, 845890, 83705, 1145857, 468816, 910365, 353576, 545836, 836972, 946327, 43020]</t>
        </is>
      </c>
      <c r="Y1166" s="34" t="inlineStr">
        <is>
          <t>12%</t>
        </is>
      </c>
      <c r="Z1166" s="34" t="inlineStr">
        <is>
          <t>4.8/10</t>
        </is>
      </c>
      <c r="AA1166" s="34" t="inlineStr">
        <is>
          <t>27/100</t>
        </is>
      </c>
      <c r="AB1166" s="34" t="inlineStr">
        <is>
          <t>https://www.youtube.com/embed/k_N9pU4FMOs</t>
        </is>
      </c>
      <c r="AC1166" s="46" t="n">
        <v>1731215633548</v>
      </c>
    </row>
    <row r="1167" ht="14.25" customHeight="1" s="130">
      <c r="A1167" s="85" t="inlineStr">
        <is>
          <t>Friday the 13th Part 2</t>
        </is>
      </c>
      <c r="B1167" s="86" t="n">
        <v>28</v>
      </c>
      <c r="C1167" s="109" t="inlineStr">
        <is>
          <t>Freddy vs. Jason</t>
        </is>
      </c>
      <c r="D1167" s="47" t="inlineStr">
        <is>
          <t>Friday the 13th</t>
        </is>
      </c>
      <c r="E1167" s="87" t="inlineStr">
        <is>
          <t>Horror</t>
        </is>
      </c>
      <c r="F1167" s="88" t="inlineStr">
        <is>
          <t>Slasher</t>
        </is>
      </c>
      <c r="G1167" s="110" t="n"/>
      <c r="H1167" s="115" t="n"/>
      <c r="I1167" s="89" t="inlineStr">
        <is>
          <t>Paramount Pictures</t>
        </is>
      </c>
      <c r="J1167" s="90" t="n">
        <v>1981</v>
      </c>
      <c r="K1167" s="34">
        <f>ROW(K1167)-1</f>
        <v/>
      </c>
      <c r="L1167" s="91" t="n"/>
      <c r="M1167" s="36" t="inlineStr">
        <is>
          <t>Five years after the horrible bloodbath at Camp Crystal Lake, new counselors roam the area, not sensing the ominous lurking presence that proves that the grisly legend is real.</t>
        </is>
      </c>
      <c r="N1167" s="37" t="inlineStr">
        <is>
          <t>https://image.tmdb.org/t/p/w500/6s3Fl0rGf1G2MZm97rhqZ3yS82d.jpg</t>
        </is>
      </c>
      <c r="O1167" s="38" t="inlineStr">
        <is>
          <t>Amy Steel, John Furey, Adrienne King, Kirsten Baker, Stuart Charno, Warrington Gillette, Walt Gorney, Marta Kober</t>
        </is>
      </c>
      <c r="P1167" s="39" t="inlineStr">
        <is>
          <t>Steve Miner</t>
        </is>
      </c>
      <c r="Q1167" s="40" t="inlineStr">
        <is>
          <t>[{"Source": "Internet Movie Database", "Value": "6.1/10"}, {"Source": "Rotten Tomatoes", "Value": "33%"}, {"Source": "Metacritic", "Value": "26/100"}]</t>
        </is>
      </c>
      <c r="R1167" s="41" t="inlineStr">
        <is>
          <t>21,722,776</t>
        </is>
      </c>
      <c r="S1167" s="42" t="inlineStr">
        <is>
          <t>R</t>
        </is>
      </c>
      <c r="T1167" s="43" t="inlineStr">
        <is>
          <t>86</t>
        </is>
      </c>
      <c r="U1167" s="44" t="inlineStr">
        <is>
          <t>{"link": "https://www.themoviedb.org/movie/9725-friday-the-13th-part-2/watch?locale=CA",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7" s="45" t="inlineStr">
        <is>
          <t>1,250,000</t>
        </is>
      </c>
      <c r="W1167" s="34" t="n">
        <v>9725</v>
      </c>
      <c r="X1167" s="34" t="inlineStr">
        <is>
          <t>[9728, 9730, 4488, 9731, 10225, 764, 11773, 10283, 13555, 10285, 11281, 10281, 12582, 182873, 148980, 66045, 39704, 34996, 35129, 33214]</t>
        </is>
      </c>
      <c r="Y1167" s="34" t="inlineStr">
        <is>
          <t>33%</t>
        </is>
      </c>
      <c r="Z1167" s="34" t="inlineStr">
        <is>
          <t>6.1/10</t>
        </is>
      </c>
      <c r="AA1167" s="34" t="inlineStr">
        <is>
          <t>26/100</t>
        </is>
      </c>
      <c r="AB1167" s="34" t="inlineStr">
        <is>
          <t>https://www.youtube.com/embed/3mNnJuOoI80</t>
        </is>
      </c>
      <c r="AC1167" s="46" t="n">
        <v>1731215633548</v>
      </c>
    </row>
    <row r="1168" ht="14.25" customHeight="1" s="130">
      <c r="A1168" s="85" t="inlineStr">
        <is>
          <t>Rebel Moon - Part One: A Child of Fire</t>
        </is>
      </c>
      <c r="B1168" s="86" t="n">
        <v>28</v>
      </c>
      <c r="C1168" s="109" t="inlineStr">
        <is>
          <t>Rebel Moon</t>
        </is>
      </c>
      <c r="D1168" s="47" t="n"/>
      <c r="E1168" s="87" t="inlineStr">
        <is>
          <t>Sci-Fi</t>
        </is>
      </c>
      <c r="F1168" s="88" t="n"/>
      <c r="G1168" s="110" t="n"/>
      <c r="H1168" s="115" t="inlineStr">
        <is>
          <t>Netflix</t>
        </is>
      </c>
      <c r="I1168" s="89" t="inlineStr">
        <is>
          <t>Netflix</t>
        </is>
      </c>
      <c r="J1168" s="90" t="n">
        <v>2023</v>
      </c>
      <c r="K1168" s="34">
        <f>ROW(K1168)-1</f>
        <v/>
      </c>
      <c r="L1168" s="91"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M1168" s="36" t="inlineStr">
        <is>
          <t>When the ruthless forces of the Motherworld threaten a quiet farming village on a distant moon, a mysterious outsider becomes its best hope for survival.</t>
        </is>
      </c>
      <c r="N1168" s="37" t="inlineStr">
        <is>
          <t>https://image.tmdb.org/t/p/w500/ui4DrH1cKk2vkHshcUcGt2lKxCm.jpg</t>
        </is>
      </c>
      <c r="O1168" s="38" t="inlineStr">
        <is>
          <t>Sofia Boutella, Michiel Huisman, Ed Skrein, Djimon Hounsou, Bae Doona, Staz Nair, Charlie Hunnam, Ray Fisher</t>
        </is>
      </c>
      <c r="P1168" s="39" t="inlineStr">
        <is>
          <t>Zack Snyder</t>
        </is>
      </c>
      <c r="Q1168" s="40" t="inlineStr">
        <is>
          <t>[{"Source": "Internet Movie Database", "Value": "5.6/10"}, {"Source": "Rotten Tomatoes", "Value": "22%"}]</t>
        </is>
      </c>
      <c r="R1168" s="72" t="inlineStr">
        <is>
          <t>0</t>
        </is>
      </c>
      <c r="S1168" s="42" t="inlineStr">
        <is>
          <t>PG-13</t>
        </is>
      </c>
      <c r="T1168" s="43" t="inlineStr">
        <is>
          <t>134</t>
        </is>
      </c>
      <c r="U1168" s="44"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110}]}</t>
        </is>
      </c>
      <c r="V1168" s="45" t="inlineStr">
        <is>
          <t>83,000,000</t>
        </is>
      </c>
      <c r="W1168" s="34" t="n">
        <v>848326</v>
      </c>
      <c r="X1168" s="34" t="inlineStr">
        <is>
          <t>[934632, 572802, 891699, 695721, 1029575, 930564, 1211419, 1022796, 955916, 1071215, 507532, 843380, 1061990, 609681, 906126, 845111, 520758, 466420, 670292, 798021]</t>
        </is>
      </c>
      <c r="Y1168" s="34" t="inlineStr">
        <is>
          <t>22%</t>
        </is>
      </c>
      <c r="Z1168" s="34" t="inlineStr">
        <is>
          <t>5.6/10</t>
        </is>
      </c>
      <c r="AA1168" s="34" t="inlineStr">
        <is>
          <t>N/A</t>
        </is>
      </c>
      <c r="AB1168" s="34" t="inlineStr">
        <is>
          <t>https://www.youtube.com/embed/zUTQ8atM_9U</t>
        </is>
      </c>
      <c r="AC1168" s="46" t="n">
        <v>1731215633548</v>
      </c>
    </row>
    <row r="1169" ht="14.25" customHeight="1" s="130">
      <c r="A1169" s="85" t="inlineStr">
        <is>
          <t>Pinocchio</t>
        </is>
      </c>
      <c r="B1169" s="86" t="n">
        <v>28</v>
      </c>
      <c r="C1169" s="109" t="inlineStr">
        <is>
          <t>Disney Live Action</t>
        </is>
      </c>
      <c r="D1169" s="47" t="inlineStr">
        <is>
          <t>Disney Live Action Remake</t>
        </is>
      </c>
      <c r="E1169" s="87" t="inlineStr">
        <is>
          <t>Fantasy</t>
        </is>
      </c>
      <c r="F1169" s="88" t="inlineStr">
        <is>
          <t>Family</t>
        </is>
      </c>
      <c r="G1169" s="110" t="n"/>
      <c r="H1169" s="115" t="inlineStr">
        <is>
          <t>Disney+</t>
        </is>
      </c>
      <c r="I1169" s="89" t="inlineStr">
        <is>
          <t>Disney</t>
        </is>
      </c>
      <c r="J1169" s="90" t="n">
        <v>2022</v>
      </c>
      <c r="K1169" s="34">
        <f>ROW(K1169)-1</f>
        <v/>
      </c>
      <c r="L1169" s="91" t="inlineStr">
        <is>
          <t>Another soulless Disney remake that brings nothing new to the table. Far inferior to the original and Guillermo del Toro's of the same year. Really has no reason to exist since it wasn't even put in theatres as a cash grab.</t>
        </is>
      </c>
      <c r="M1169" s="34" t="inlineStr">
        <is>
          <t>A wooden puppet embarks on a thrilling adventure to become a real boy.</t>
        </is>
      </c>
      <c r="N1169" s="34" t="inlineStr">
        <is>
          <t>https://image.tmdb.org/t/p/w500/g8sclIV4gj1TZqUpnL82hKOTK3B.jpg</t>
        </is>
      </c>
      <c r="O1169" s="34" t="inlineStr">
        <is>
          <t>Benjamin Evan Ainsworth, Tom Hanks, Joseph Gordon-Levitt, Luke Evans, Cynthia Erivo, Keegan-Michael Key, Lorraine Bracco, Kyanne Lamaya</t>
        </is>
      </c>
      <c r="P1169" s="34" t="inlineStr">
        <is>
          <t>Robert Zemeckis</t>
        </is>
      </c>
      <c r="Q1169" s="50" t="inlineStr">
        <is>
          <t>[{"Source": "Internet Movie Database", "Value": "5.1/10"}, {"Source": "Rotten Tomatoes", "Value": "27%"}, {"Source": "Metacritic", "Value": "38/100"}]</t>
        </is>
      </c>
      <c r="R1169" s="34" t="inlineStr">
        <is>
          <t>0</t>
        </is>
      </c>
      <c r="S1169" s="34" t="inlineStr">
        <is>
          <t>PG</t>
        </is>
      </c>
      <c r="T1169" s="34" t="inlineStr">
        <is>
          <t>105</t>
        </is>
      </c>
      <c r="U1169" s="34" t="inlineStr">
        <is>
          <t>{"link": "https://www.themoviedb.org/movie/532639-pinocchio/watch?locale=CA", "flatrate": [{"logo_path": "/97yvRBw1GzX7fXprcF80er19ot.jpg", "provider_id": 337, "provider_name": "Disney Plus", "display_priority": 1}]}</t>
        </is>
      </c>
      <c r="V1169" s="34" t="inlineStr">
        <is>
          <t>0</t>
        </is>
      </c>
      <c r="W1169" s="34" t="n">
        <v>532639</v>
      </c>
      <c r="X1169" s="34" t="inlineStr">
        <is>
          <t>[760741, 739187, 642885, 1022102, 10599, 413518, 429473, 791155, 555604, 524348, 894205, 616037, 585511, 1037858, 897192, 665828, 810223, 811596, 662745, 945937]</t>
        </is>
      </c>
      <c r="Y1169" s="34" t="inlineStr">
        <is>
          <t>27%</t>
        </is>
      </c>
      <c r="Z1169" s="34" t="inlineStr">
        <is>
          <t>5.1/10</t>
        </is>
      </c>
      <c r="AA1169" s="34" t="inlineStr">
        <is>
          <t>38/100</t>
        </is>
      </c>
      <c r="AB1169" s="34" t="inlineStr">
        <is>
          <t>https://www.youtube.com/embed/gV_0pYoCssc</t>
        </is>
      </c>
      <c r="AC1169" s="46" t="n">
        <v>1731215633548</v>
      </c>
    </row>
    <row r="1170" ht="14.25" customHeight="1" s="130">
      <c r="A1170" s="85" t="inlineStr">
        <is>
          <t>Honest Thief</t>
        </is>
      </c>
      <c r="B1170" s="86" t="n">
        <v>28</v>
      </c>
      <c r="C1170" s="109" t="n"/>
      <c r="D1170" s="47" t="n"/>
      <c r="E1170" s="87" t="inlineStr">
        <is>
          <t>Crime</t>
        </is>
      </c>
      <c r="F1170" s="88" t="inlineStr">
        <is>
          <t>Thriller</t>
        </is>
      </c>
      <c r="G1170" s="110" t="n"/>
      <c r="H1170" s="115" t="n"/>
      <c r="I1170" s="89" t="inlineStr">
        <is>
          <t>Briarcliff Entertainment</t>
        </is>
      </c>
      <c r="J1170" s="90" t="n">
        <v>2020</v>
      </c>
      <c r="K1170" s="34">
        <f>ROW(K1170)-1</f>
        <v/>
      </c>
      <c r="L1170" s="91" t="inlineStr">
        <is>
          <t>A very generic action thriller with a stupid premise that is way more focused on being literal to the title than providing excitement. Pretty much in line with other Liam Neeson movies since Taken.</t>
        </is>
      </c>
      <c r="M1170" s="36" t="inlineStr">
        <is>
          <t>A bank robber tries to turn himself in because he's falling in love and wants to live an honest life...but when he realizes the Feds are more corrupt than him, he must fight back to clear his name.</t>
        </is>
      </c>
      <c r="N1170" s="37" t="inlineStr">
        <is>
          <t>https://image.tmdb.org/t/p/w500/zeD4PabP6099gpE0STWJrJrCBCs.jpg</t>
        </is>
      </c>
      <c r="O1170" s="38" t="inlineStr">
        <is>
          <t>Liam Neeson, Kate Walsh, Jai Courtney, Jeffrey Donovan, Robert Patrick, Anthony Ramos, Jasmine Cephas Jones, Birol Tarkan Yıldız</t>
        </is>
      </c>
      <c r="P1170" s="39" t="inlineStr">
        <is>
          <t>Mark Williams</t>
        </is>
      </c>
      <c r="Q1170" s="40" t="inlineStr">
        <is>
          <t>[{"Source": "Internet Movie Database", "Value": "6.0/10"}, {"Source": "Rotten Tomatoes", "Value": "41%"}, {"Source": "Metacritic", "Value": "46/100"}]</t>
        </is>
      </c>
      <c r="R1170" s="41" t="inlineStr">
        <is>
          <t>31,220,247</t>
        </is>
      </c>
      <c r="S1170" s="42" t="inlineStr">
        <is>
          <t>PG-13</t>
        </is>
      </c>
      <c r="T1170" s="43" t="inlineStr">
        <is>
          <t>99</t>
        </is>
      </c>
      <c r="U1170" s="44" t="inlineStr">
        <is>
          <t>{"link": "https://www.themoviedb.org/movie/553604-honest-thief/watch?locale=CA",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110}]}</t>
        </is>
      </c>
      <c r="V1170" s="75" t="inlineStr">
        <is>
          <t>0</t>
        </is>
      </c>
      <c r="W1170" s="34" t="n">
        <v>553604</v>
      </c>
      <c r="X1170" s="34" t="inlineStr">
        <is>
          <t>[651571, 577922, 652962, 596161, 524047, 587496, 541305, 634528, 611213, 643612, 12791, 387805, 393277, 482, 492613, 1770, 398289, 426793, 707431, 334532]</t>
        </is>
      </c>
      <c r="Y1170" s="34" t="inlineStr">
        <is>
          <t>41%</t>
        </is>
      </c>
      <c r="Z1170" s="34" t="inlineStr">
        <is>
          <t>6.0/10</t>
        </is>
      </c>
      <c r="AA1170" s="34" t="inlineStr">
        <is>
          <t>46/100</t>
        </is>
      </c>
      <c r="AB1170" s="34" t="inlineStr">
        <is>
          <t>https://www.youtube.com/embed/_TLtcw7ixRc</t>
        </is>
      </c>
      <c r="AC1170" s="46" t="n">
        <v>1731215633548</v>
      </c>
    </row>
    <row r="1171" ht="14.25" customHeight="1" s="130">
      <c r="A1171" s="85" t="inlineStr">
        <is>
          <t>San Andreas</t>
        </is>
      </c>
      <c r="B1171" s="86" t="n">
        <v>28</v>
      </c>
      <c r="C1171" s="109" t="n"/>
      <c r="D1171" s="47" t="n"/>
      <c r="E1171" s="87" t="inlineStr">
        <is>
          <t>Action</t>
        </is>
      </c>
      <c r="F1171" s="88" t="inlineStr">
        <is>
          <t>Disaster</t>
        </is>
      </c>
      <c r="G1171" s="110" t="n"/>
      <c r="H1171" s="115" t="n"/>
      <c r="I1171" s="89" t="inlineStr">
        <is>
          <t>Warner Bros.</t>
        </is>
      </c>
      <c r="J1171" s="90" t="n">
        <v>2015</v>
      </c>
      <c r="K1171" s="34">
        <f>ROW(K1171)-1</f>
        <v/>
      </c>
      <c r="L1171" s="91"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M1171" s="34" t="inlineStr">
        <is>
          <t>In the aftermath of a massive earthquake in California, a rescue-chopper pilot makes a dangerous journey across the state in order to rescue his estranged daughter.</t>
        </is>
      </c>
      <c r="N1171" s="34" t="inlineStr">
        <is>
          <t>https://image.tmdb.org/t/p/w500/2Gfjn962aaFSD6eST6QU3oLDZTo.jpg</t>
        </is>
      </c>
      <c r="O1171" s="34" t="inlineStr">
        <is>
          <t>Dwayne Johnson, Alexandra Daddario, Carla Gugino, Ioan Gruffudd, Archie Panjabi, Paul Giamatti, Hugo Johnstone-Burt, Art Parkinson</t>
        </is>
      </c>
      <c r="P1171" s="34" t="inlineStr">
        <is>
          <t>Brad Peyton</t>
        </is>
      </c>
      <c r="Q1171" s="50" t="inlineStr">
        <is>
          <t>[{"Source": "Internet Movie Database", "Value": "6.1/10"}, {"Source": "Rotten Tomatoes", "Value": "48%"}, {"Source": "Metacritic", "Value": "43/100"}]</t>
        </is>
      </c>
      <c r="R1171" s="51" t="inlineStr">
        <is>
          <t>473,990,832</t>
        </is>
      </c>
      <c r="S1171" s="34" t="inlineStr">
        <is>
          <t>PG-13</t>
        </is>
      </c>
      <c r="T1171" s="34" t="inlineStr">
        <is>
          <t>114</t>
        </is>
      </c>
      <c r="U1171" s="34" t="inlineStr">
        <is>
          <t>{"link": "https://www.themoviedb.org/movie/254128-san-andreas/watch?locale=CA",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1" s="51" t="inlineStr">
        <is>
          <t>110,000,000</t>
        </is>
      </c>
      <c r="W1171" s="34" t="n">
        <v>254128</v>
      </c>
      <c r="X1171" s="34" t="inlineStr">
        <is>
          <t>[158852, 76341, 135397, 238713, 87101, 334074, 168259, 243688, 339846, 307081, 302699, 99861, 251516, 339533, 48988, 257344, 447200, 150540, 268920, 177677]</t>
        </is>
      </c>
      <c r="Y1171" s="34" t="inlineStr">
        <is>
          <t>48%</t>
        </is>
      </c>
      <c r="Z1171" s="34" t="inlineStr">
        <is>
          <t>6.1/10</t>
        </is>
      </c>
      <c r="AA1171" s="34" t="inlineStr">
        <is>
          <t>43/100</t>
        </is>
      </c>
      <c r="AB1171" s="34" t="inlineStr">
        <is>
          <t>https://www.youtube.com/embed/F1ZewAPl7L0</t>
        </is>
      </c>
      <c r="AC1171" s="46" t="n">
        <v>1731215633548</v>
      </c>
    </row>
    <row r="1172" ht="14.25" customHeight="1" s="130">
      <c r="A1172" s="85" t="inlineStr">
        <is>
          <t>Inferno</t>
        </is>
      </c>
      <c r="B1172" s="86" t="n">
        <v>28</v>
      </c>
      <c r="C1172" s="109" t="inlineStr">
        <is>
          <t>The Da Vinci Code Trilogy</t>
        </is>
      </c>
      <c r="D1172" s="47" t="n"/>
      <c r="E1172" s="87" t="inlineStr">
        <is>
          <t>Mystery</t>
        </is>
      </c>
      <c r="F1172" s="88" t="inlineStr">
        <is>
          <t>Thriller</t>
        </is>
      </c>
      <c r="G1172" s="110" t="n"/>
      <c r="H1172" s="115" t="n"/>
      <c r="I1172" s="89" t="inlineStr">
        <is>
          <t>Columbia Pictures</t>
        </is>
      </c>
      <c r="J1172" s="90" t="n">
        <v>2016</v>
      </c>
      <c r="K1172" s="34">
        <f>ROW(K1172)-1</f>
        <v/>
      </c>
      <c r="L1172" s="91"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M1172" s="36" t="inlineStr">
        <is>
          <t>After waking up in a hospital with amnesia, professor Robert Langdon and a doctor must race against time to foil a deadly global plot.</t>
        </is>
      </c>
      <c r="N1172" s="37" t="inlineStr">
        <is>
          <t>https://image.tmdb.org/t/p/w500/dtMJQzCxw2AY6tfcxhzlFpiD3BM.jpg</t>
        </is>
      </c>
      <c r="O1172" s="38" t="inlineStr">
        <is>
          <t>Tom Hanks, Felicity Jones, Omar Sy, Irrfan Khan, Sidse Babett Knudsen, Ben Foster, Ana Ularu, Ida Darvish</t>
        </is>
      </c>
      <c r="P1172" s="39" t="inlineStr">
        <is>
          <t>Ron Howard</t>
        </is>
      </c>
      <c r="Q1172" s="40" t="inlineStr">
        <is>
          <t>[{"Source": "Internet Movie Database", "Value": "6.2/10"}, {"Source": "Rotten Tomatoes", "Value": "23%"}, {"Source": "Metacritic", "Value": "42/100"}]</t>
        </is>
      </c>
      <c r="R1172" s="41" t="inlineStr">
        <is>
          <t>220,000,000</t>
        </is>
      </c>
      <c r="S1172" s="42" t="inlineStr">
        <is>
          <t>PG-13</t>
        </is>
      </c>
      <c r="T1172" s="43" t="inlineStr">
        <is>
          <t>121</t>
        </is>
      </c>
      <c r="U1172" s="44" t="inlineStr">
        <is>
          <t>{"link": "https://www.themoviedb.org/movie/207932-inferno/watch?locale=CA", "flatrate": [{"logo_path": "/pbpMk2JmcoNnQwx5JGpXngfoWtp.jpg", "provider_id": 8, "provider_name": "Netflix", "display_priority": 0}, {"logo_path": "/cQjWvOiKRPeSuWRNGegcBjyqVbR.jpg", "provider_id": 469, "provider_name": "Club Illico", "display_priority": 54}, {"logo_path": "/djTJ7pAkIhmPaN3eTA6wTUrphNG.jpg", "provider_id": 606, "provider_name": "StackTV Amazon Channel", "display_priority": 78}, {"logo_path": "/9BgaNQRMDvVlji1JBZi6tcfxpKx.jpg", "provider_id": 257, "provider_name": "fuboTV", "display_priority": 96},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2" s="45" t="inlineStr">
        <is>
          <t>75,000,000</t>
        </is>
      </c>
      <c r="W1172" s="34" t="n">
        <v>207932</v>
      </c>
      <c r="X1172" s="34" t="inlineStr">
        <is>
          <t>[13448, 343611, 591, 302946, 363676, 346685, 333484, 284052, 270010, 2309, 291805, 259316, 283366, 324668, 296524, 335796, 332210, 334543, 302401, 278924]</t>
        </is>
      </c>
      <c r="Y1172" s="34" t="inlineStr">
        <is>
          <t>23%</t>
        </is>
      </c>
      <c r="Z1172" s="34" t="inlineStr">
        <is>
          <t>6.2/10</t>
        </is>
      </c>
      <c r="AA1172" s="34" t="inlineStr">
        <is>
          <t>42/100</t>
        </is>
      </c>
      <c r="AB1172" s="34" t="inlineStr">
        <is>
          <t>https://www.youtube.com/embed/RH2BD49sEZI</t>
        </is>
      </c>
      <c r="AC1172" s="46" t="n">
        <v>1731215633548</v>
      </c>
    </row>
    <row r="1173" ht="14.25" customHeight="1" s="130">
      <c r="A1173" s="85" t="inlineStr">
        <is>
          <t>Song of the South</t>
        </is>
      </c>
      <c r="B1173" s="86" t="n">
        <v>28</v>
      </c>
      <c r="C1173" s="109" t="inlineStr">
        <is>
          <t>Disney Live Action</t>
        </is>
      </c>
      <c r="D1173" s="47" t="inlineStr">
        <is>
          <t>Disney Hybrid</t>
        </is>
      </c>
      <c r="E1173" s="87" t="inlineStr">
        <is>
          <t>Animated</t>
        </is>
      </c>
      <c r="F1173" s="88" t="n"/>
      <c r="G1173" s="110" t="n"/>
      <c r="H1173" s="115" t="n"/>
      <c r="I1173" s="89" t="inlineStr">
        <is>
          <t>Disney</t>
        </is>
      </c>
      <c r="J1173" s="90" t="n">
        <v>1946</v>
      </c>
      <c r="K1173" s="34">
        <f>ROW(K1173)-1</f>
        <v/>
      </c>
      <c r="L1173" s="91" t="n"/>
      <c r="M1173" s="48" t="inlineStr">
        <is>
          <t>Uncle Remus draws upon his tales of Br'er Rabbit to help little Johnny deal with his confusion over his parents' separation as well as his new life on the plantation.</t>
        </is>
      </c>
      <c r="N1173" s="37" t="inlineStr">
        <is>
          <t>https://image.tmdb.org/t/p/w500/lFlWpfcw8TCmZ88jw6e943vEbtu.jpg</t>
        </is>
      </c>
      <c r="O1173" s="38" t="inlineStr">
        <is>
          <t>Ruth Warrick, Bobby Driscoll, James Baskett, Luana Patten, Lucile Watson, Hattie McDaniel, Erik Rolf, Glenn Leedy</t>
        </is>
      </c>
      <c r="P1173" s="39" t="inlineStr">
        <is>
          <t>Harve Foster, Wilfred Jackson</t>
        </is>
      </c>
      <c r="Q1173" s="40" t="inlineStr">
        <is>
          <t>[{"Source": "Internet Movie Database", "Value": "6.9/10"}, {"Source": "Rotten Tomatoes", "Value": "50%"}, {"Source": "Metacritic", "Value": "54/100"}]</t>
        </is>
      </c>
      <c r="R1173" s="41" t="inlineStr">
        <is>
          <t>65,000,000</t>
        </is>
      </c>
      <c r="S1173" s="42" t="inlineStr">
        <is>
          <t>Approved</t>
        </is>
      </c>
      <c r="T1173" s="43" t="inlineStr">
        <is>
          <t>94</t>
        </is>
      </c>
      <c r="U1173" s="59" t="inlineStr">
        <is>
          <t>{}</t>
        </is>
      </c>
      <c r="V1173" s="45" t="inlineStr">
        <is>
          <t>2,125,000</t>
        </is>
      </c>
      <c r="W1173" s="34" t="n">
        <v>13850</v>
      </c>
      <c r="X1173" s="34" t="inlineStr">
        <is>
          <t>[88920, 22779, 29682, 30289, 52853, 366823, 13757, 16246, 41463, 2428, 46929, 21876, 10714, 11899, 360603, 545836, 11571, 14906, 130925, 14211]</t>
        </is>
      </c>
      <c r="Y1173" s="34" t="inlineStr">
        <is>
          <t>50%</t>
        </is>
      </c>
      <c r="Z1173" s="34" t="inlineStr">
        <is>
          <t>6.9/10</t>
        </is>
      </c>
      <c r="AA1173" s="34" t="inlineStr">
        <is>
          <t>54/100</t>
        </is>
      </c>
      <c r="AB1173" s="34" t="inlineStr">
        <is>
          <t>https://www.youtube.com/embed/NxwqH47Ne70</t>
        </is>
      </c>
      <c r="AC1173" s="46" t="n">
        <v>1731215633548</v>
      </c>
    </row>
    <row r="1174" ht="14.25" customHeight="1" s="130">
      <c r="A1174" s="85" t="inlineStr">
        <is>
          <t>The League of Extraordinary Gentlemen</t>
        </is>
      </c>
      <c r="B1174" s="86" t="n">
        <v>28</v>
      </c>
      <c r="C1174" s="109" t="n"/>
      <c r="D1174" s="47" t="n"/>
      <c r="E1174" s="87" t="inlineStr">
        <is>
          <t>Comic Book</t>
        </is>
      </c>
      <c r="F1174" s="88" t="n"/>
      <c r="G1174" s="110" t="n"/>
      <c r="H1174" s="115" t="n"/>
      <c r="I1174" s="89" t="inlineStr">
        <is>
          <t>20th Century Studios</t>
        </is>
      </c>
      <c r="J1174" s="90" t="n">
        <v>2003</v>
      </c>
      <c r="K1174" s="34">
        <f>ROW(K1174)-1</f>
        <v/>
      </c>
      <c r="L1174" s="91" t="n"/>
      <c r="M1174" s="34" t="inlineStr">
        <is>
          <t>To prevent a world war from breaking out, famous characters from Victorian literature band together to do battle against a cunning villain.</t>
        </is>
      </c>
      <c r="N1174" s="34" t="inlineStr">
        <is>
          <t>https://image.tmdb.org/t/p/w500/kdAuVFP63XXxnb983ry2pLCKd9S.jpg</t>
        </is>
      </c>
      <c r="O1174" s="34" t="inlineStr">
        <is>
          <t>Sean Connery, Shane West, Peta Wilson, Stuart Townsend, Jason Flemyng, Tony Curran, Naseeruddin Shah, Richard Roxburgh</t>
        </is>
      </c>
      <c r="P1174" s="34" t="inlineStr">
        <is>
          <t>Stephen Norrington</t>
        </is>
      </c>
      <c r="Q1174" s="50" t="inlineStr">
        <is>
          <t>[{"Source": "Internet Movie Database", "Value": "5.8/10"}, {"Source": "Rotten Tomatoes", "Value": "16%"}, {"Source": "Metacritic", "Value": "30/100"}]</t>
        </is>
      </c>
      <c r="R1174" s="51" t="inlineStr">
        <is>
          <t>179,265,204</t>
        </is>
      </c>
      <c r="S1174" s="34" t="inlineStr">
        <is>
          <t>PG-13</t>
        </is>
      </c>
      <c r="T1174" s="34" t="inlineStr">
        <is>
          <t>110</t>
        </is>
      </c>
      <c r="U1174" s="34" t="inlineStr">
        <is>
          <t>{"link": "https://www.themoviedb.org/movie/8698-the-league-of-extraordinary-gentlemen/watch?locale=CA",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4" s="51" t="inlineStr">
        <is>
          <t>78,000,000</t>
        </is>
      </c>
      <c r="W1174" s="34" t="n">
        <v>8698</v>
      </c>
      <c r="X1174" s="34" t="inlineStr">
        <is>
          <t>[8487, 9480, 7131, 9404, 9320, 1844, 192, 10529, 8367, 13768, 72331, 9804, 8840, 13183, 8202, 9802, 564, 60309, 9682, 19173]</t>
        </is>
      </c>
      <c r="Y1174" s="34" t="inlineStr">
        <is>
          <t>16%</t>
        </is>
      </c>
      <c r="Z1174" s="34" t="inlineStr">
        <is>
          <t>5.8/10</t>
        </is>
      </c>
      <c r="AA1174" s="34" t="inlineStr">
        <is>
          <t>30/100</t>
        </is>
      </c>
      <c r="AB1174" s="34" t="inlineStr">
        <is>
          <t>https://www.youtube.com/embed/vKI2of69xfA</t>
        </is>
      </c>
      <c r="AC1174" s="46" t="n">
        <v>1731215633548</v>
      </c>
    </row>
    <row r="1175" ht="14.25" customHeight="1" s="130">
      <c r="A1175" s="85" t="inlineStr">
        <is>
          <t>Man on Fire</t>
        </is>
      </c>
      <c r="B1175" s="86" t="n">
        <v>27</v>
      </c>
      <c r="C1175" s="109" t="n"/>
      <c r="D1175" s="47" t="n"/>
      <c r="E1175" s="87" t="inlineStr">
        <is>
          <t>Action</t>
        </is>
      </c>
      <c r="F1175" s="88" t="inlineStr">
        <is>
          <t>Thriller</t>
        </is>
      </c>
      <c r="G1175" s="110" t="n"/>
      <c r="H1175" s="115" t="n"/>
      <c r="I1175" s="89" t="inlineStr">
        <is>
          <t>20th Century Studios</t>
        </is>
      </c>
      <c r="J1175" s="90" t="n">
        <v>2004</v>
      </c>
      <c r="K1175" s="34">
        <f>ROW(K1175)-1</f>
        <v/>
      </c>
      <c r="L1175" s="91" t="n"/>
      <c r="M1175" s="36" t="inlineStr">
        <is>
          <t>Jaded ex-CIA operative John Creasy reluctantly accepts a job as the bodyguard for a 10-year-old girl in Mexico City. They clash at first, but eventually bond, and when she's kidnapped he's consumed by fury and will stop at nothing to save her life.</t>
        </is>
      </c>
      <c r="N1175" s="37" t="inlineStr">
        <is>
          <t>https://image.tmdb.org/t/p/w500/v8H6dPqXhHWW137ubxqD4HdHTib.jpg</t>
        </is>
      </c>
      <c r="O1175" s="38" t="inlineStr">
        <is>
          <t>Denzel Washington, Dakota Fanning, Christopher Walken, Radha Mitchell, Marc Anthony, Giancarlo Giannini, Mickey Rourke, Rachel Ticotin</t>
        </is>
      </c>
      <c r="P1175" s="39" t="inlineStr">
        <is>
          <t>Tony Scott</t>
        </is>
      </c>
      <c r="Q1175" s="40" t="inlineStr">
        <is>
          <t>[{"Source": "Internet Movie Database", "Value": "7.7/10"}, {"Source": "Rotten Tomatoes", "Value": "38%"}, {"Source": "Metacritic", "Value": "47/100"}]</t>
        </is>
      </c>
      <c r="R1175" s="41" t="inlineStr">
        <is>
          <t>130,300,000</t>
        </is>
      </c>
      <c r="S1175" s="42" t="inlineStr">
        <is>
          <t>R</t>
        </is>
      </c>
      <c r="T1175" s="43" t="inlineStr">
        <is>
          <t>146</t>
        </is>
      </c>
      <c r="U1175" s="44" t="inlineStr">
        <is>
          <t>{"link": "https://www.themoviedb.org/movie/9509-man-on-fire/watch?locale=CA",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5" s="45" t="inlineStr">
        <is>
          <t>70,000,000</t>
        </is>
      </c>
      <c r="W1175" s="34" t="n">
        <v>9509</v>
      </c>
      <c r="X1175" s="34" t="inlineStr">
        <is>
          <t>[2034, 7551, 388, 44048, 14462, 8470, 2116, 4982, 10400, 156022, 2118, 9481, 18487, 8963, 1883, 10637, 687, 1542, 199, 9340]</t>
        </is>
      </c>
      <c r="Y1175" s="34" t="inlineStr">
        <is>
          <t>38%</t>
        </is>
      </c>
      <c r="Z1175" s="34" t="inlineStr">
        <is>
          <t>7.7/10</t>
        </is>
      </c>
      <c r="AA1175" s="34" t="inlineStr">
        <is>
          <t>47/100</t>
        </is>
      </c>
      <c r="AB1175" s="34" t="inlineStr">
        <is>
          <t>https://www.youtube.com/embed/eDDh50B6kA4</t>
        </is>
      </c>
      <c r="AC1175" s="46" t="n">
        <v>1731215633548</v>
      </c>
    </row>
    <row r="1176" ht="14.25" customHeight="1" s="130">
      <c r="A1176" s="85" t="inlineStr">
        <is>
          <t>Fred Claus</t>
        </is>
      </c>
      <c r="B1176" s="86" t="n">
        <v>27</v>
      </c>
      <c r="C1176" s="109" t="n"/>
      <c r="D1176" s="47" t="n"/>
      <c r="E1176" s="87" t="inlineStr">
        <is>
          <t>Comedy</t>
        </is>
      </c>
      <c r="F1176" s="88" t="inlineStr">
        <is>
          <t>Family</t>
        </is>
      </c>
      <c r="G1176" s="110" t="inlineStr">
        <is>
          <t>Christmas</t>
        </is>
      </c>
      <c r="H1176" s="115" t="n"/>
      <c r="I1176" s="89" t="inlineStr">
        <is>
          <t>Warner Bros.</t>
        </is>
      </c>
      <c r="J1176" s="90" t="n">
        <v>2007</v>
      </c>
      <c r="K1176" s="34">
        <f>ROW(K1176)-1</f>
        <v/>
      </c>
      <c r="L1176" s="91" t="n"/>
      <c r="M1176" s="36"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N1176" s="37" t="inlineStr">
        <is>
          <t>https://image.tmdb.org/t/p/w500/9gATbvoRMxVeoHInwS8nR0KZMVc.jpg</t>
        </is>
      </c>
      <c r="O1176" s="38" t="inlineStr">
        <is>
          <t>Vince Vaughn, Paul Giamatti, John Michael Higgins, Miranda Richardson, Rachel Weisz, Kathy Bates, Elizabeth Banks, Jeremy Swift</t>
        </is>
      </c>
      <c r="P1176" s="39" t="inlineStr">
        <is>
          <t>David Dobkin</t>
        </is>
      </c>
      <c r="Q1176" s="40" t="inlineStr">
        <is>
          <t>[{"Source": "Internet Movie Database", "Value": "5.7/10"}, {"Source": "Rotten Tomatoes", "Value": "20%"}, {"Source": "Metacritic", "Value": "42/100"}]</t>
        </is>
      </c>
      <c r="R1176" s="41" t="inlineStr">
        <is>
          <t>97,800,000</t>
        </is>
      </c>
      <c r="S1176" s="42" t="inlineStr">
        <is>
          <t>PG</t>
        </is>
      </c>
      <c r="T1176" s="43" t="inlineStr">
        <is>
          <t>115</t>
        </is>
      </c>
      <c r="U1176" s="44" t="inlineStr">
        <is>
          <t>{"link": "https://www.themoviedb.org/movie/5375-fred-claus/watch?locale=CA",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176" s="45" t="inlineStr">
        <is>
          <t>100,000,000</t>
        </is>
      </c>
      <c r="W1176" s="34" t="n">
        <v>5375</v>
      </c>
      <c r="X1176" s="34" t="inlineStr">
        <is>
          <t>[51848, 13166, 7088, 520409, 335310, 26528, 101503, 21767, 13484, 13765, 49852, 17007, 37997, 17202, 322994, 11881, 37534, 18147, 474392, 81393]</t>
        </is>
      </c>
      <c r="Y1176" s="34" t="inlineStr">
        <is>
          <t>20%</t>
        </is>
      </c>
      <c r="Z1176" s="34" t="inlineStr">
        <is>
          <t>5.7/10</t>
        </is>
      </c>
      <c r="AA1176" s="34" t="inlineStr">
        <is>
          <t>42/100</t>
        </is>
      </c>
      <c r="AB1176" s="34" t="inlineStr">
        <is>
          <t>https://www.youtube.com/embed/dv9ce8cJVfg</t>
        </is>
      </c>
      <c r="AC1176" s="46" t="n">
        <v>1731215633548</v>
      </c>
    </row>
    <row r="1177" ht="14.25" customHeight="1" s="130">
      <c r="A1177" s="85" t="inlineStr">
        <is>
          <t>Over the Top</t>
        </is>
      </c>
      <c r="B1177" s="86" t="n">
        <v>27</v>
      </c>
      <c r="C1177" s="109" t="n"/>
      <c r="D1177" s="47" t="n"/>
      <c r="E1177" s="87" t="inlineStr">
        <is>
          <t>Sports</t>
        </is>
      </c>
      <c r="F1177" s="88" t="inlineStr">
        <is>
          <t>Drama</t>
        </is>
      </c>
      <c r="G1177" s="110" t="n"/>
      <c r="H1177" s="115" t="n"/>
      <c r="I1177" s="89" t="inlineStr">
        <is>
          <t>Warner Bros.</t>
        </is>
      </c>
      <c r="J1177" s="90" t="n">
        <v>1987</v>
      </c>
      <c r="K1177" s="34">
        <f>ROW(K1177)-1</f>
        <v/>
      </c>
      <c r="L1177" s="91"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M1177" s="48"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N1177" s="37" t="inlineStr">
        <is>
          <t>https://image.tmdb.org/t/p/w500/yo87I8MxzRf9ZsN6Awc2kM8vGwq.jpg</t>
        </is>
      </c>
      <c r="O1177" s="38" t="inlineStr">
        <is>
          <t>Sylvester Stallone, Robert Loggia, Susan Blakely, Rick Zumwalt, David Mendenhall, Chris McCarty, Terry Funk, Bob Beattie</t>
        </is>
      </c>
      <c r="P1177" s="39" t="inlineStr">
        <is>
          <t>Menahem Golan</t>
        </is>
      </c>
      <c r="Q1177" s="40" t="inlineStr">
        <is>
          <t>[{"Source": "Internet Movie Database", "Value": "5.8/10"}, {"Source": "Rotten Tomatoes", "Value": "32%"}, {"Source": "Metacritic", "Value": "40/100"}]</t>
        </is>
      </c>
      <c r="R1177" s="41" t="inlineStr">
        <is>
          <t>16,057,580</t>
        </is>
      </c>
      <c r="S1177" s="42" t="inlineStr">
        <is>
          <t>PG</t>
        </is>
      </c>
      <c r="T1177" s="43" t="inlineStr">
        <is>
          <t>93</t>
        </is>
      </c>
      <c r="U1177" s="59" t="inlineStr">
        <is>
          <t>{"link": "https://www.themoviedb.org/movie/1825-over-the-top/watch?locale=CA",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"ads": [{"logo_path": "/zLYr7OPvpskMA4S79E3vlCi71iC.jpg", "provider_id": 73, "provider_name": "Tubi TV", "display_priority": 21}], "flatrate": [{"logo_path": "/ny55kYI31jrwSYp2LmCniMCGc03.jpg", "provider_id": 588, "provider_name": "MGM Amazon Channel", "display_priority": 75}]}</t>
        </is>
      </c>
      <c r="V1177" s="45" t="inlineStr">
        <is>
          <t>25,000,000</t>
        </is>
      </c>
      <c r="W1177" s="34" t="n">
        <v>1825</v>
      </c>
      <c r="X1177" s="34" t="inlineStr">
        <is>
          <t>[2636, 9874, 31618, 251994, 9618, 10222, 11895, 746, 36815, 1611, 9034, 28932, 9742, 39507, 833420, 34223, 38223, 650360, 56180, 74004]</t>
        </is>
      </c>
      <c r="Y1177" s="34" t="inlineStr">
        <is>
          <t>32%</t>
        </is>
      </c>
      <c r="Z1177" s="34" t="inlineStr">
        <is>
          <t>5.8/10</t>
        </is>
      </c>
      <c r="AA1177" s="34" t="inlineStr">
        <is>
          <t>40/100</t>
        </is>
      </c>
      <c r="AB1177" s="34" t="inlineStr">
        <is>
          <t>https://www.youtube.com/embed/2jHeM9lixvk</t>
        </is>
      </c>
      <c r="AC1177" s="46" t="n">
        <v>1731215633548</v>
      </c>
    </row>
    <row r="1178" ht="14.25" customHeight="1" s="130">
      <c r="A1178" s="85" t="inlineStr">
        <is>
          <t>Judgment Night</t>
        </is>
      </c>
      <c r="B1178" s="86" t="n">
        <v>27</v>
      </c>
      <c r="C1178" s="109" t="n"/>
      <c r="D1178" s="47" t="n"/>
      <c r="E1178" s="87" t="inlineStr">
        <is>
          <t>Action</t>
        </is>
      </c>
      <c r="F1178" s="88" t="n"/>
      <c r="G1178" s="110" t="n"/>
      <c r="H1178" s="115" t="n"/>
      <c r="I1178" s="89" t="inlineStr">
        <is>
          <t>Universal Pictures</t>
        </is>
      </c>
      <c r="J1178" s="90" t="n">
        <v>1993</v>
      </c>
      <c r="K1178" s="34">
        <f>ROW(K1178)-1</f>
        <v/>
      </c>
      <c r="L1178" s="91"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M1178" s="34" t="inlineStr">
        <is>
          <t>Four young friends, while taking a shortcut en route to a local boxing match, witness a brutal murder which leaves them running for their lives.</t>
        </is>
      </c>
      <c r="N1178" s="34" t="inlineStr">
        <is>
          <t>https://image.tmdb.org/t/p/w500/3rvvpS9YPM5HB2f4HYiNiJVtdam.jpg</t>
        </is>
      </c>
      <c r="O1178" s="34" t="inlineStr">
        <is>
          <t>Emilio Estevez, Cuba Gooding Jr., Denis Leary, Stephen Dorff, Jeremy Piven, Peter Greene, Michael DeLorenzo, Everlast</t>
        </is>
      </c>
      <c r="P1178" s="34" t="inlineStr">
        <is>
          <t>Stephen Hopkins</t>
        </is>
      </c>
      <c r="Q1178" s="50" t="inlineStr">
        <is>
          <t>[{"Source": "Internet Movie Database", "Value": "6.6/10"}, {"Source": "Rotten Tomatoes", "Value": "38%"}, {"Source": "Metacritic", "Value": "46/100"}]</t>
        </is>
      </c>
      <c r="R1178" s="34" t="inlineStr">
        <is>
          <t>12,136,938</t>
        </is>
      </c>
      <c r="S1178" s="34" t="inlineStr">
        <is>
          <t>R</t>
        </is>
      </c>
      <c r="T1178" s="34" t="inlineStr">
        <is>
          <t>109</t>
        </is>
      </c>
      <c r="U1178" s="34" t="inlineStr">
        <is>
          <t>{"link": "https://www.themoviedb.org/movie/6-judgment-night/watch?locale=CA",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"flatrate": [{"logo_path": "/9BgaNQRMDvVlji1JBZi6tcfxpKx.jpg", "provider_id": 257, "provider_name": "fuboTV", "display_priority": 96}],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178" s="34" t="inlineStr">
        <is>
          <t>21,000,000</t>
        </is>
      </c>
      <c r="W1178" s="34" t="n">
        <v>6</v>
      </c>
      <c r="X1178" s="34" t="inlineStr">
        <is>
          <t>[16727, 8, 1843, 51934, 12151, 9, 8494, 14097, 5, 18763, 787310, 623135, 14055, 12476, 10056, 11502, 851976, 9573, 11702, 3]</t>
        </is>
      </c>
      <c r="Y1178" s="34" t="inlineStr">
        <is>
          <t>38%</t>
        </is>
      </c>
      <c r="Z1178" s="34" t="inlineStr">
        <is>
          <t>6.6/10</t>
        </is>
      </c>
      <c r="AA1178" s="34" t="inlineStr">
        <is>
          <t>46/100</t>
        </is>
      </c>
      <c r="AB1178" s="34" t="inlineStr">
        <is>
          <t>https://www.youtube.com/embed/TPqsPcT-gVQ</t>
        </is>
      </c>
      <c r="AC1178" s="46" t="n">
        <v>1731215633548</v>
      </c>
    </row>
    <row r="1179" ht="14.25" customHeight="1" s="130">
      <c r="A1179" s="85" t="inlineStr">
        <is>
          <t>The First Purge</t>
        </is>
      </c>
      <c r="B1179" s="86" t="n">
        <v>27</v>
      </c>
      <c r="C1179" s="109" t="inlineStr">
        <is>
          <t>The Purge</t>
        </is>
      </c>
      <c r="D1179" s="47" t="n"/>
      <c r="E1179" s="87" t="inlineStr">
        <is>
          <t>Action</t>
        </is>
      </c>
      <c r="F1179" s="88" t="inlineStr">
        <is>
          <t>Horror</t>
        </is>
      </c>
      <c r="G1179" s="110" t="n"/>
      <c r="H1179" s="115" t="n"/>
      <c r="I1179" s="89" t="inlineStr">
        <is>
          <t>Universal Pictures</t>
        </is>
      </c>
      <c r="J1179" s="90" t="n">
        <v>2018</v>
      </c>
      <c r="K1179" s="34">
        <f>ROW(K1179)-1</f>
        <v/>
      </c>
      <c r="L1179" s="91" t="inlineStr">
        <is>
          <t>One of the most disappointing franchises has it's first truly bad movie after three straight meh movies. The dialogue is terrible, nothing feels natural and this should be the one that has the most natural dialogue since it takes place in the least dystopian future of all of the purge movies. It really bothers me how they use "purge" as a verb for any sort of crime on the purge night, it makes it feel like they are all a bunch of smurfs. Too many characters and none of them get a chance to shine. Marisa Tomei is in this for some reason and is completely wasted. They set up so many plotlines only for them to fizzle out. The main villain of the first thirty minutes to half of the movie just disappears until the final five and then has an unceremonious end. The movie is also really poorly shot, everything is hard to follow due to shaky action and extreme close ups. Way too focused on trying to put a bunch of weirdos in the movie and not enough on an interesting story or characters.</t>
        </is>
      </c>
      <c r="M1179" s="36" t="inlineStr">
        <is>
          <t>To push the crime rate below one percent for the rest of the year, the New Founding Fathers of America test a sociological theory that vents aggression for one night in one isolated community. But when the violence of oppressors meets the rage of the others, the contagion will explode from the trial-city borders and spread across the nation.</t>
        </is>
      </c>
      <c r="N1179" s="37" t="inlineStr">
        <is>
          <t>https://image.tmdb.org/t/p/w500/litjsBoiydO6JlO70uOX4N3WnNL.jpg</t>
        </is>
      </c>
      <c r="O1179" s="38" t="inlineStr">
        <is>
          <t>Y'lan Noel, Lex Scott Davis, Joivan Wade, Steve Harris, Mugga, Patch Darragh, Marisa Tomei, Luna Lauren Velez</t>
        </is>
      </c>
      <c r="P1179" s="39" t="inlineStr">
        <is>
          <t>Gerard McMurray</t>
        </is>
      </c>
      <c r="Q1179" s="40" t="inlineStr">
        <is>
          <t>[{"Source": "Internet Movie Database", "Value": "5.2/10"}, {"Source": "Rotten Tomatoes", "Value": "55%"}, {"Source": "Metacritic", "Value": "54/100"}]</t>
        </is>
      </c>
      <c r="R1179" s="72" t="inlineStr">
        <is>
          <t>137,056,262</t>
        </is>
      </c>
      <c r="S1179" s="42" t="inlineStr">
        <is>
          <t>R</t>
        </is>
      </c>
      <c r="T1179" s="43" t="inlineStr">
        <is>
          <t>97</t>
        </is>
      </c>
      <c r="U1179" s="44" t="inlineStr">
        <is>
          <t>{"link": "https://www.themoviedb.org/movie/442249-the-first-purge/watch?locale=CA",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79" s="75" t="inlineStr">
        <is>
          <t>13,000,000</t>
        </is>
      </c>
      <c r="W1179" s="34" t="n">
        <v>442249</v>
      </c>
      <c r="X1179" s="34" t="inlineStr">
        <is>
          <t>[316727, 238636, 602223, 655431, 158015, 345940, 447200, 400535, 460019, 363088, 345934, 323262, 345923, 351286, 445651, 443463, 475210, 421792, 401905, 439079]</t>
        </is>
      </c>
      <c r="Y1179" s="34" t="inlineStr">
        <is>
          <t>55%</t>
        </is>
      </c>
      <c r="Z1179" s="34" t="inlineStr">
        <is>
          <t>5.2/10</t>
        </is>
      </c>
      <c r="AA1179" s="34" t="inlineStr">
        <is>
          <t>54/100</t>
        </is>
      </c>
      <c r="AB1179" s="63" t="inlineStr">
        <is>
          <t>https://www.youtube.com/embed/UL29y0ah92w</t>
        </is>
      </c>
      <c r="AC1179" s="46" t="inlineStr">
        <is>
          <t>1735534509817</t>
        </is>
      </c>
    </row>
    <row r="1180" ht="14.25" customHeight="1" s="130">
      <c r="A1180" s="85" t="inlineStr">
        <is>
          <t>Teen Witch</t>
        </is>
      </c>
      <c r="B1180" s="86" t="n">
        <v>27</v>
      </c>
      <c r="C1180" s="109" t="n"/>
      <c r="D1180" s="47" t="n"/>
      <c r="E1180" s="87" t="inlineStr">
        <is>
          <t>Teen</t>
        </is>
      </c>
      <c r="F1180" s="88" t="inlineStr">
        <is>
          <t>Comedy</t>
        </is>
      </c>
      <c r="G1180" s="110" t="n"/>
      <c r="H1180" s="115" t="n"/>
      <c r="I1180" s="89" t="inlineStr">
        <is>
          <t>Trans World Entertainment</t>
        </is>
      </c>
      <c r="J1180" s="90" t="n">
        <v>1989</v>
      </c>
      <c r="K1180" s="34">
        <f>ROW(K1180)-1</f>
        <v/>
      </c>
      <c r="L1180" s="91" t="n"/>
      <c r="M1180" s="36"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N1180" s="37" t="inlineStr">
        <is>
          <t>https://image.tmdb.org/t/p/w500/51A71crqobviJRX2Ktl7JVROwdv.jpg</t>
        </is>
      </c>
      <c r="O1180" s="38" t="inlineStr">
        <is>
          <t>Robyn Lively, Dan Gauthier, Joshua John Miller, Caren Kaye, Dick Sargent, Lisa Fuller, Amanda Ingber, Zelda Rubinstein</t>
        </is>
      </c>
      <c r="P1180" s="39" t="inlineStr">
        <is>
          <t>Dorian Walker</t>
        </is>
      </c>
      <c r="Q1180" s="40" t="inlineStr">
        <is>
          <t>[{"Source": "Internet Movie Database", "Value": "6.0/10"}, {"Source": "Rotten Tomatoes", "Value": "43%"}, {"Source": "Metacritic", "Value": "46/100"}]</t>
        </is>
      </c>
      <c r="R1180" s="41" t="inlineStr">
        <is>
          <t>27,843</t>
        </is>
      </c>
      <c r="S1180" s="42" t="inlineStr">
        <is>
          <t>PG-13</t>
        </is>
      </c>
      <c r="T1180" s="43" t="inlineStr">
        <is>
          <t>94</t>
        </is>
      </c>
      <c r="U1180" s="44" t="inlineStr">
        <is>
          <t>{"link": "https://www.themoviedb.org/movie/25199-teen-witch/watch?locale=CA", "buy": [{"logo_path": "/9ghgSC0MA082EL6HLCW3GalykFD.jpg", "provider_id": 2, "provider_name": "Apple TV", "display_priority": 6}], "free": [{"logo_path": "/j7D006Uy3UWwZ6G0xH6BMgIWTzH.jpg", "provider_id": 212, "provider_name": "Hoopla", "display_priority": 10}], "flatrate": [{"logo_path": "/pvske1MyAoymrs5bguRfVqYiM9a.jpg", "provider_id": 119, "provider_name": "Amazon Prime Video", "display_priority": 3}, {"logo_path": "/8aBqoNeGGr0oSA85iopgNZUOTOc.jpg", "provider_id": 2100, "provider_name": "Amazon Prime Video with Ads", "display_priority": 152}], "ads": [{"logo_path": "/zLYr7OPvpskMA4S79E3vlCi71iC.jpg", "provider_id": 73, "provider_name": "Tubi TV", "display_priority": 21}], "rent": [{"logo_path": "/9ghgSC0MA082EL6HLCW3GalykFD.jpg", "provider_id": 2, "provider_name": "Apple TV", "display_priority": 6}]}</t>
        </is>
      </c>
      <c r="V1180" s="75" t="inlineStr">
        <is>
          <t>0</t>
        </is>
      </c>
      <c r="W1180" s="34" t="n">
        <v>25199</v>
      </c>
      <c r="X1180" s="34" t="inlineStr">
        <is>
          <t>[39195, 15705, 102144, 15142, 40885, 343284, 17362, 32790, 27769, 728054, 15413, 110490, 419639, 14367, 11041, 338964, 12919, 17483, 621870, 1715]</t>
        </is>
      </c>
      <c r="Y1180" s="34" t="inlineStr">
        <is>
          <t>43%</t>
        </is>
      </c>
      <c r="Z1180" s="34" t="inlineStr">
        <is>
          <t>6.0/10</t>
        </is>
      </c>
      <c r="AA1180" s="34" t="inlineStr">
        <is>
          <t>46/100</t>
        </is>
      </c>
      <c r="AB1180" s="34" t="inlineStr">
        <is>
          <t>https://www.youtube.com/embed/-JpWYIhdSi0</t>
        </is>
      </c>
      <c r="AC1180" s="46" t="n">
        <v>1731215633548</v>
      </c>
    </row>
    <row r="1181" ht="14.25" customHeight="1" s="130">
      <c r="A1181" s="85" t="inlineStr">
        <is>
          <t>Suicide Squad</t>
        </is>
      </c>
      <c r="B1181" s="86" t="n">
        <v>27</v>
      </c>
      <c r="C1181" s="109" t="inlineStr">
        <is>
          <t>DC</t>
        </is>
      </c>
      <c r="D1181" s="47" t="inlineStr">
        <is>
          <t>DCEU</t>
        </is>
      </c>
      <c r="E1181" s="87" t="inlineStr">
        <is>
          <t>Comic Book</t>
        </is>
      </c>
      <c r="F1181" s="88" t="n"/>
      <c r="G1181" s="110" t="n"/>
      <c r="H1181" s="115" t="n"/>
      <c r="I1181" s="89" t="inlineStr">
        <is>
          <t>Warner Bros.</t>
        </is>
      </c>
      <c r="J1181" s="90" t="n">
        <v>2016</v>
      </c>
      <c r="K1181" s="34">
        <f>ROW(K1181)-1</f>
        <v/>
      </c>
      <c r="L1181" s="91" t="n"/>
      <c r="M1181" s="34" t="inlineStr">
        <is>
          <t>From DC Comics comes the Suicide Squad, an antihero team of incarcerated supervillains who act as deniable assets for the United States government, undertaking high-risk black ops missions in exchange for commuted prison sentences.</t>
        </is>
      </c>
      <c r="N1181" s="34" t="inlineStr">
        <is>
          <t>https://image.tmdb.org/t/p/w500/xFw9RXKZDvevAGocgBK0zteto4U.jpg</t>
        </is>
      </c>
      <c r="O1181" s="34" t="inlineStr">
        <is>
          <t>Will Smith, Jared Leto, Margot Robbie, Joel Kinnaman, Viola Davis, Jai Courtney, Jay Hernandez, Adewale Akinnuoye-Agbaje</t>
        </is>
      </c>
      <c r="P1181" s="34" t="inlineStr">
        <is>
          <t>David Ayer</t>
        </is>
      </c>
      <c r="Q1181" s="50" t="inlineStr">
        <is>
          <t>[{"Source": "Internet Movie Database", "Value": "5.9/10"}, {"Source": "Rotten Tomatoes", "Value": "26%"}, {"Source": "Metacritic", "Value": "40/100"}]</t>
        </is>
      </c>
      <c r="R1181" s="51" t="inlineStr">
        <is>
          <t>749,200,054</t>
        </is>
      </c>
      <c r="S1181" s="34" t="inlineStr">
        <is>
          <t>PG-13</t>
        </is>
      </c>
      <c r="T1181" s="34" t="inlineStr">
        <is>
          <t>122</t>
        </is>
      </c>
      <c r="U1181" s="34" t="inlineStr">
        <is>
          <t>{"link": "https://www.themoviedb.org/movie/297761-suicide-squad/watch?locale=CA",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1181" s="51" t="inlineStr">
        <is>
          <t>175,000,000</t>
        </is>
      </c>
      <c r="W1181" s="34" t="n">
        <v>297761</v>
      </c>
      <c r="X1181" s="34" t="inlineStr">
        <is>
          <t>[209112, 188927, 324668, 246655, 271110, 43074, 436969, 258489, 284052, 291805, 127380, 328111, 382322, 293660, 363676, 259316, 283366, 47933, 495764, 297762]</t>
        </is>
      </c>
      <c r="Y1181" s="34" t="inlineStr">
        <is>
          <t>26%</t>
        </is>
      </c>
      <c r="Z1181" s="34" t="inlineStr">
        <is>
          <t>5.9/10</t>
        </is>
      </c>
      <c r="AA1181" s="34" t="inlineStr">
        <is>
          <t>40/100</t>
        </is>
      </c>
      <c r="AB1181" s="34" t="inlineStr">
        <is>
          <t>https://www.youtube.com/embed/m0Xb9BhfVjY</t>
        </is>
      </c>
      <c r="AC1181" s="46" t="n">
        <v>1731215633548</v>
      </c>
    </row>
    <row r="1182" ht="14.25" customHeight="1" s="130">
      <c r="A1182" s="85" t="inlineStr">
        <is>
          <t>Mortal Kombat</t>
        </is>
      </c>
      <c r="B1182" s="86" t="n">
        <v>27</v>
      </c>
      <c r="C1182" s="109" t="inlineStr">
        <is>
          <t>Mortal Kombat</t>
        </is>
      </c>
      <c r="D1182" s="47" t="n"/>
      <c r="E1182" s="87" t="inlineStr">
        <is>
          <t>Action</t>
        </is>
      </c>
      <c r="F1182" s="88" t="inlineStr">
        <is>
          <t>Video Game</t>
        </is>
      </c>
      <c r="G1182" s="110" t="n"/>
      <c r="H1182" s="115" t="n"/>
      <c r="I1182" s="89" t="inlineStr">
        <is>
          <t>New Line Cinema</t>
        </is>
      </c>
      <c r="J1182" s="90" t="n">
        <v>1995</v>
      </c>
      <c r="K1182" s="34">
        <f>ROW(K1182)-1</f>
        <v/>
      </c>
      <c r="L1182" s="91" t="n"/>
      <c r="M1182" s="34"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N1182" s="34" t="inlineStr">
        <is>
          <t>https://image.tmdb.org/t/p/w500/fcK7tzSSXMYiMN8E9KlZJL1BYyp.jpg</t>
        </is>
      </c>
      <c r="O1182" s="34" t="inlineStr">
        <is>
          <t>Christopher Lambert, Robin Shou, Linden Ashby, Cary-Hiroyuki Tagawa, Bridgette Wilson-Sampras, Talisa Soto, Trevor Goddard, Chris Casamassa</t>
        </is>
      </c>
      <c r="P1182" s="34" t="inlineStr">
        <is>
          <t>Paul W.S. Anderson</t>
        </is>
      </c>
      <c r="Q1182" s="50" t="inlineStr">
        <is>
          <t>[{"Source": "Internet Movie Database", "Value": "5.8/10"}, {"Source": "Rotten Tomatoes", "Value": "47%"}, {"Source": "Metacritic", "Value": "60/100"}]</t>
        </is>
      </c>
      <c r="R1182" s="51" t="inlineStr">
        <is>
          <t>122,195,920</t>
        </is>
      </c>
      <c r="S1182" s="34" t="inlineStr">
        <is>
          <t>PG-13</t>
        </is>
      </c>
      <c r="T1182" s="34" t="inlineStr">
        <is>
          <t>101</t>
        </is>
      </c>
      <c r="U1182" s="34" t="inlineStr">
        <is>
          <t>{"link": "https://www.themoviedb.org/movie/9312-mortal-kombat/watch?locale=CA",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2" s="51" t="inlineStr">
        <is>
          <t>18,000,000</t>
        </is>
      </c>
      <c r="W1182" s="34" t="n">
        <v>9312</v>
      </c>
      <c r="X1182" s="34" t="inlineStr">
        <is>
          <t>[9823, 11667, 8814, 10359, 13051, 664767, 12088, 135718, 199420, 11828, 9501, 2436, 16180, 1775, 33555, 4954, 33517, 762426, 116305, 40170]</t>
        </is>
      </c>
      <c r="Y1182" s="34" t="inlineStr">
        <is>
          <t>47%</t>
        </is>
      </c>
      <c r="Z1182" s="34" t="inlineStr">
        <is>
          <t>5.8/10</t>
        </is>
      </c>
      <c r="AA1182" s="34" t="inlineStr">
        <is>
          <t>60/100</t>
        </is>
      </c>
      <c r="AB1182" s="34" t="inlineStr">
        <is>
          <t>https://www.youtube.com/embed/At8kV6qWLQo</t>
        </is>
      </c>
      <c r="AC1182" s="46" t="n">
        <v>1731215633548</v>
      </c>
    </row>
    <row r="1183" ht="14.25" customHeight="1" s="130">
      <c r="A1183" s="85" t="inlineStr">
        <is>
          <t>Nestor the Long Eared Christmas Donkey</t>
        </is>
      </c>
      <c r="B1183" s="86" t="n">
        <v>27</v>
      </c>
      <c r="C1183" s="109" t="inlineStr">
        <is>
          <t>Rankin/Bass</t>
        </is>
      </c>
      <c r="D1183" s="47" t="n"/>
      <c r="E1183" s="87" t="inlineStr">
        <is>
          <t>Animated</t>
        </is>
      </c>
      <c r="F1183" s="88" t="inlineStr">
        <is>
          <t>Animagic</t>
        </is>
      </c>
      <c r="G1183" s="110" t="inlineStr">
        <is>
          <t>Christmas</t>
        </is>
      </c>
      <c r="H1183" s="115" t="n"/>
      <c r="I1183" s="89" t="inlineStr">
        <is>
          <t>Rankin/Bass</t>
        </is>
      </c>
      <c r="J1183" s="90" t="n">
        <v>1977</v>
      </c>
      <c r="K1183" s="34">
        <f>ROW(K1183)-1</f>
        <v/>
      </c>
      <c r="L1183" s="91" t="n"/>
      <c r="M1183" s="36" t="inlineStr">
        <is>
          <t>Nestor the donkey is a bit of an oddity--his long ears are enough for six donkeys and stretch all the way to the ground. One night, when Nestor is locked out in the cold, he begins to wander the desert.</t>
        </is>
      </c>
      <c r="N1183" s="37" t="inlineStr">
        <is>
          <t>https://image.tmdb.org/t/p/w500/bZWtkOrhvmClmcJ8omagcPeWPPa.jpg</t>
        </is>
      </c>
      <c r="O1183" s="38" t="inlineStr">
        <is>
          <t>Roger Miller, Brenda Vaccaro, Eric Stern, Linda Gary, Paul Frees, Don Messick, Iris Rainer, Shelly Hines</t>
        </is>
      </c>
      <c r="P1183" s="39" t="inlineStr">
        <is>
          <t>Jules Bass, Arthur Rankin Jr.</t>
        </is>
      </c>
      <c r="Q1183" s="40" t="inlineStr">
        <is>
          <t>[{"Source": "Internet Movie Database", "Value": "6.9/10"}, {"Source": "Rotten Tomatoes", "Value": "56%"}]</t>
        </is>
      </c>
      <c r="R1183" s="72" t="inlineStr">
        <is>
          <t>0</t>
        </is>
      </c>
      <c r="S1183" s="42" t="inlineStr">
        <is>
          <t>TV-G</t>
        </is>
      </c>
      <c r="T1183" s="43" t="inlineStr">
        <is>
          <t>25</t>
        </is>
      </c>
      <c r="U1183" s="44" t="inlineStr">
        <is>
          <t>{"link": "https://www.themoviedb.org/movie/26537-nestor-the-long-eared-christmas-donkey/watch?locale=CA",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V1183" s="75" t="inlineStr">
        <is>
          <t>0</t>
        </is>
      </c>
      <c r="W1183" s="34" t="n">
        <v>26537</v>
      </c>
      <c r="X1183" s="34" t="inlineStr">
        <is>
          <t>[26538, 18846, 81393, 26547, 771, 917496, 105, 872585, 587792, 546554, 278, 238, 748230, 569094, 929590, 475557, 597, 88, 467244, 930564]</t>
        </is>
      </c>
      <c r="Y1183" s="34" t="inlineStr">
        <is>
          <t>56%</t>
        </is>
      </c>
      <c r="Z1183" s="34" t="inlineStr">
        <is>
          <t>6.9/10</t>
        </is>
      </c>
      <c r="AA1183" s="34" t="inlineStr">
        <is>
          <t>N/A</t>
        </is>
      </c>
      <c r="AB1183" s="34" t="inlineStr">
        <is>
          <t>https://www.youtube.com/embed/0H0UWEoqGSs</t>
        </is>
      </c>
      <c r="AC1183" s="46" t="n">
        <v>1731215633548</v>
      </c>
    </row>
    <row r="1184" ht="14.25" customHeight="1" s="130">
      <c r="A1184" s="85" t="inlineStr">
        <is>
          <t>The Search for Santa Paws</t>
        </is>
      </c>
      <c r="B1184" s="86" t="n">
        <v>27</v>
      </c>
      <c r="C1184" s="109" t="inlineStr">
        <is>
          <t>Disney Live Action</t>
        </is>
      </c>
      <c r="D1184" s="47" t="inlineStr">
        <is>
          <t>Air Bud</t>
        </is>
      </c>
      <c r="E1184" s="87" t="inlineStr">
        <is>
          <t>Comedy</t>
        </is>
      </c>
      <c r="F1184" s="88" t="inlineStr">
        <is>
          <t>Family</t>
        </is>
      </c>
      <c r="G1184" s="110" t="inlineStr">
        <is>
          <t>Christmas</t>
        </is>
      </c>
      <c r="H1184" s="115" t="n"/>
      <c r="I1184" s="89" t="inlineStr">
        <is>
          <t>Disney</t>
        </is>
      </c>
      <c r="J1184" s="90" t="n">
        <v>2010</v>
      </c>
      <c r="K1184" s="34">
        <f>ROW(K1184)-1</f>
        <v/>
      </c>
      <c r="L1184" s="91" t="n"/>
      <c r="M1184" s="34"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N1184" s="34" t="inlineStr">
        <is>
          <t>https://image.tmdb.org/t/p/w500/rW6rXvT6AeNC4AUBC2HJiiLpwly.jpg</t>
        </is>
      </c>
      <c r="O1184" s="34" t="inlineStr">
        <is>
          <t>Kaitlyn Maher, Madison Pettis, Zachary Gordon, Wendi McLendon-Covey, Richard Riehle, John Ducey, Bonnie Somerville, Richard Kind</t>
        </is>
      </c>
      <c r="P1184" s="34" t="inlineStr">
        <is>
          <t>Robert Vince</t>
        </is>
      </c>
      <c r="Q1184" s="50" t="inlineStr">
        <is>
          <t>[{"Source": "Internet Movie Database", "Value": "5.4/10"}]</t>
        </is>
      </c>
      <c r="R1184" s="34" t="inlineStr">
        <is>
          <t>0</t>
        </is>
      </c>
      <c r="S1184" s="34" t="inlineStr">
        <is>
          <t>G</t>
        </is>
      </c>
      <c r="T1184" s="34" t="inlineStr">
        <is>
          <t>89</t>
        </is>
      </c>
      <c r="U1184" s="34" t="inlineStr">
        <is>
          <t>{"link": "https://www.themoviedb.org/movie/48844-the-search-for-santa-paws/watch?locale=CA",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84" s="34" t="inlineStr">
        <is>
          <t>0</t>
        </is>
      </c>
      <c r="W1184" s="34" t="n">
        <v>48844</v>
      </c>
      <c r="X1184" s="34" t="inlineStr">
        <is>
          <t>[142308, 41131, 33021, 60932, 554979, 70587, 66923, 6980, 238302, 13664, 57118, 29564, 15250, 12137, 54563, 24833, 458293, 261103, 456154, 13757]</t>
        </is>
      </c>
      <c r="Y1184" s="34" t="inlineStr">
        <is>
          <t>N/A</t>
        </is>
      </c>
      <c r="Z1184" s="34" t="inlineStr">
        <is>
          <t>5.4/10</t>
        </is>
      </c>
      <c r="AA1184" s="34" t="inlineStr">
        <is>
          <t>N/A</t>
        </is>
      </c>
      <c r="AB1184" s="34" t="inlineStr">
        <is>
          <t>https://www.youtube.com/embed/-x0CexiiC54</t>
        </is>
      </c>
      <c r="AC1184" s="46" t="n">
        <v>1731215633548</v>
      </c>
    </row>
    <row r="1185" ht="14.25" customHeight="1" s="130">
      <c r="A1185" s="85" t="inlineStr">
        <is>
          <t>Fantastic Four</t>
        </is>
      </c>
      <c r="B1185" s="86" t="n">
        <v>27</v>
      </c>
      <c r="C1185" s="109" t="inlineStr">
        <is>
          <t>Marvel</t>
        </is>
      </c>
      <c r="D1185" s="47" t="inlineStr">
        <is>
          <t>Non-MCU</t>
        </is>
      </c>
      <c r="E1185" s="87" t="inlineStr">
        <is>
          <t>Comic Book</t>
        </is>
      </c>
      <c r="F1185" s="88" t="n"/>
      <c r="G1185" s="110" t="n"/>
      <c r="H1185" s="115" t="n"/>
      <c r="I1185" s="89" t="inlineStr">
        <is>
          <t>20th Century Studios</t>
        </is>
      </c>
      <c r="J1185" s="90" t="n">
        <v>2005</v>
      </c>
      <c r="K1185" s="34">
        <f>ROW(K1185)-1</f>
        <v/>
      </c>
      <c r="L1185" s="91" t="n"/>
      <c r="M1185" s="36"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N1185" s="37" t="inlineStr">
        <is>
          <t>https://image.tmdb.org/t/p/w500/8HLQLILZLhDQWO6JDpvY6XJLH75.jpg</t>
        </is>
      </c>
      <c r="O1185" s="38" t="inlineStr">
        <is>
          <t>Ioan Gruffudd, Jessica Alba, Chris Evans, Michael Chiklis, Julian McMahon, Hamish Linklater, Kerry Washington, Laurie Holden</t>
        </is>
      </c>
      <c r="P1185" s="39" t="inlineStr">
        <is>
          <t>Tim Story</t>
        </is>
      </c>
      <c r="Q1185" s="40" t="inlineStr">
        <is>
          <t>[{"Source": "Internet Movie Database", "Value": "5.7/10"}, {"Source": "Rotten Tomatoes", "Value": "27%"}, {"Source": "Metacritic", "Value": "40/100"}]</t>
        </is>
      </c>
      <c r="R1185" s="41" t="inlineStr">
        <is>
          <t>333,535,934</t>
        </is>
      </c>
      <c r="S1185" s="42" t="inlineStr">
        <is>
          <t>PG-13</t>
        </is>
      </c>
      <c r="T1185" s="43" t="inlineStr">
        <is>
          <t>106</t>
        </is>
      </c>
      <c r="U1185" s="44" t="inlineStr">
        <is>
          <t>{"link": "https://www.themoviedb.org/movie/9738-fantastic-four/watch?locale=CA",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85" s="45" t="inlineStr">
        <is>
          <t>100,000,000</t>
        </is>
      </c>
      <c r="W1185" s="34" t="n">
        <v>9738</v>
      </c>
      <c r="X1185" s="34" t="inlineStr">
        <is>
          <t>[1979, 166424, 605, 1250, 9759, 11397, 11968, 559, 1927, 44912, 74, 1593, 118, 787, 9947, 8960, 9480, 2080, 863, 11451]</t>
        </is>
      </c>
      <c r="Y1185" s="34" t="inlineStr">
        <is>
          <t>27%</t>
        </is>
      </c>
      <c r="Z1185" s="34" t="inlineStr">
        <is>
          <t>5.7/10</t>
        </is>
      </c>
      <c r="AA1185" s="34" t="inlineStr">
        <is>
          <t>40/100</t>
        </is>
      </c>
      <c r="AB1185" s="34" t="inlineStr">
        <is>
          <t>https://www.youtube.com/embed/QIx2jkXYu34</t>
        </is>
      </c>
      <c r="AC1185" s="46" t="n">
        <v>1731215633548</v>
      </c>
    </row>
    <row r="1186" ht="14.25" customHeight="1" s="130">
      <c r="A1186" s="85" t="inlineStr">
        <is>
          <t>A Low Down Dirty Shame</t>
        </is>
      </c>
      <c r="B1186" s="86" t="n">
        <v>27</v>
      </c>
      <c r="C1186" s="109" t="n"/>
      <c r="D1186" s="47" t="n"/>
      <c r="E1186" s="87" t="inlineStr">
        <is>
          <t>Comedy</t>
        </is>
      </c>
      <c r="F1186" s="88" t="inlineStr">
        <is>
          <t>Action</t>
        </is>
      </c>
      <c r="G1186" s="110" t="n"/>
      <c r="H1186" s="115" t="n"/>
      <c r="I1186" s="89" t="inlineStr">
        <is>
          <t>Disney</t>
        </is>
      </c>
      <c r="J1186" s="90" t="n">
        <v>1994</v>
      </c>
      <c r="K1186" s="34">
        <f>ROW(K1186)-1</f>
        <v/>
      </c>
      <c r="L1186" s="91" t="n"/>
      <c r="M1186" s="48"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N1186" s="37" t="inlineStr">
        <is>
          <t>https://image.tmdb.org/t/p/w500/v5XUfLrdoGfatObGXhqckYTNqFT.jpg</t>
        </is>
      </c>
      <c r="O1186" s="38" t="inlineStr">
        <is>
          <t>Keenen Ivory Wayans, Charles S. Dutton, Jada Pinkett Smith, Salli Richardson-Whitfield, Andrew Divoff, Corwin Hawkins, Gary Carlos Cervantes, Gregory Sierra</t>
        </is>
      </c>
      <c r="P1186" s="39" t="inlineStr">
        <is>
          <t>Keenen Ivory Wayans</t>
        </is>
      </c>
      <c r="Q1186" s="40" t="inlineStr">
        <is>
          <t>[{"Source": "Internet Movie Database", "Value": "5.9/10"}, {"Source": "Rotten Tomatoes", "Value": "4%"}]</t>
        </is>
      </c>
      <c r="R1186" s="41" t="inlineStr">
        <is>
          <t>29,392,418</t>
        </is>
      </c>
      <c r="S1186" s="42" t="inlineStr">
        <is>
          <t>R</t>
        </is>
      </c>
      <c r="T1186" s="43" t="inlineStr">
        <is>
          <t>100</t>
        </is>
      </c>
      <c r="U1186" s="59" t="inlineStr">
        <is>
          <t>{"link": "https://www.themoviedb.org/movie/26352-a-low-down-dirty-shame/watch?locale=CA",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86" s="45" t="inlineStr">
        <is>
          <t>10,000,000</t>
        </is>
      </c>
      <c r="W1186" s="34" t="n">
        <v>26352</v>
      </c>
      <c r="X1186" s="34" t="inlineStr">
        <is>
          <t>[114372, 127509, 34563, 30963, 18550, 24621, 22067, 100080, 59306, 16136, 9400, 17335, 8592, 759175, 276907, 1584, 679, 945961, 804435, 1079091]</t>
        </is>
      </c>
      <c r="Y1186" s="34" t="inlineStr">
        <is>
          <t>4%</t>
        </is>
      </c>
      <c r="Z1186" s="34" t="inlineStr">
        <is>
          <t>5.9/10</t>
        </is>
      </c>
      <c r="AA1186" s="34" t="inlineStr">
        <is>
          <t>N/A</t>
        </is>
      </c>
      <c r="AB1186" s="34" t="inlineStr">
        <is>
          <t>https://www.youtube.com/embed/-kRfPEO_5aY</t>
        </is>
      </c>
      <c r="AC1186" s="46" t="n">
        <v>1731215633548</v>
      </c>
    </row>
    <row r="1187" ht="14.25" customHeight="1" s="130">
      <c r="A1187" s="85" t="inlineStr">
        <is>
          <t>The Best of Times</t>
        </is>
      </c>
      <c r="B1187" s="86" t="n">
        <v>26</v>
      </c>
      <c r="C1187" s="109" t="n"/>
      <c r="D1187" s="47" t="n"/>
      <c r="E1187" s="87" t="inlineStr">
        <is>
          <t>Comedy</t>
        </is>
      </c>
      <c r="F1187" s="88" t="inlineStr">
        <is>
          <t>Sports</t>
        </is>
      </c>
      <c r="G1187" s="110" t="n"/>
      <c r="H1187" s="115" t="n"/>
      <c r="I1187" s="89" t="inlineStr">
        <is>
          <t>Universal Pictures</t>
        </is>
      </c>
      <c r="J1187" s="90" t="n">
        <v>1986</v>
      </c>
      <c r="K1187" s="34">
        <f>ROW(K1187)-1</f>
        <v/>
      </c>
      <c r="L1187" s="91" t="inlineStr">
        <is>
          <t xml:space="preserve">There isn't very much here. The movie is not very funny, stuffed with cliches and is ultimately wish fulfillment fantasy for people that peaked in high school. </t>
        </is>
      </c>
      <c r="M1187" s="36" t="inlineStr">
        <is>
          <t>A small-town loser determines to have one more shot at the big time by winning a football game.</t>
        </is>
      </c>
      <c r="N1187" s="37" t="inlineStr">
        <is>
          <t>https://image.tmdb.org/t/p/w500/9KSuob3tStXyxaQ52Fceu9Mc015.jpg</t>
        </is>
      </c>
      <c r="O1187" s="38" t="inlineStr">
        <is>
          <t>Robin Williams, Kurt Russell, Pamela Reed, Holly Palance, Donald Moffat, Margaret Whitton, M. Emmet Walsh, Donovan Scott</t>
        </is>
      </c>
      <c r="P1187" s="39" t="inlineStr">
        <is>
          <t>Roger Spottiswoode</t>
        </is>
      </c>
      <c r="Q1187" s="40" t="inlineStr">
        <is>
          <t>[{"Source": "Internet Movie Database", "Value": "6.0/10"}, {"Source": "Rotten Tomatoes", "Value": "29%"}, {"Source": "Metacritic", "Value": "57/100"}]</t>
        </is>
      </c>
      <c r="R1187" s="72" t="inlineStr">
        <is>
          <t>0</t>
        </is>
      </c>
      <c r="S1187" s="42" t="inlineStr">
        <is>
          <t>PG-13</t>
        </is>
      </c>
      <c r="T1187" s="43" t="inlineStr">
        <is>
          <t>104</t>
        </is>
      </c>
      <c r="U1187" s="44" t="inlineStr">
        <is>
          <t>{}</t>
        </is>
      </c>
      <c r="V1187" s="75" t="inlineStr">
        <is>
          <t>0</t>
        </is>
      </c>
      <c r="W1187" s="34" t="n">
        <v>30653</v>
      </c>
      <c r="X1187" s="34" t="inlineStr">
        <is>
          <t>[11064, 20620, 8319, 26555, 29161, 792, 788, 1091, 926393, 273248, 335984, 105, 278, 475557, 146233, 19995, 238, 872585, 1372, 496243]</t>
        </is>
      </c>
      <c r="Y1187" s="34" t="inlineStr">
        <is>
          <t>29%</t>
        </is>
      </c>
      <c r="Z1187" s="34" t="inlineStr">
        <is>
          <t>6.0/10</t>
        </is>
      </c>
      <c r="AA1187" s="34" t="inlineStr">
        <is>
          <t>57/100</t>
        </is>
      </c>
      <c r="AB1187" s="34" t="inlineStr">
        <is>
          <t>https://www.youtube.com/embed/WJnsnZPTqT0</t>
        </is>
      </c>
      <c r="AC1187" s="46" t="n">
        <v>1731215633548</v>
      </c>
    </row>
    <row r="1188" ht="14.25" customHeight="1" s="130">
      <c r="A1188" s="85" t="inlineStr">
        <is>
          <t>The Ice Road</t>
        </is>
      </c>
      <c r="B1188" s="86" t="n">
        <v>26</v>
      </c>
      <c r="C1188" s="109" t="n"/>
      <c r="D1188" s="47" t="n"/>
      <c r="E1188" s="87" t="inlineStr">
        <is>
          <t>Action</t>
        </is>
      </c>
      <c r="F1188" s="88" t="inlineStr">
        <is>
          <t>Thriller</t>
        </is>
      </c>
      <c r="G1188" s="110" t="n"/>
      <c r="H1188" s="115" t="inlineStr">
        <is>
          <t>Netflix</t>
        </is>
      </c>
      <c r="I1188" s="89" t="inlineStr">
        <is>
          <t>Netflix</t>
        </is>
      </c>
      <c r="J1188" s="90" t="n">
        <v>2021</v>
      </c>
      <c r="K1188" s="34">
        <f>ROW(K1188)-1</f>
        <v/>
      </c>
      <c r="L1188" s="91" t="inlineStr">
        <is>
          <t>The plot feels like a worse version of Armageddon, which makes sense since it has the same writer. The action is uninteresting and the CGI is awful. A predictable, boring movie.</t>
        </is>
      </c>
      <c r="M1188" s="34" t="inlineStr">
        <is>
          <t>After a remote diamond mine collapses in far northern Canada, an ice road driver must lead an impossible rescue mission over a frozen ocean to save the trapped miners.</t>
        </is>
      </c>
      <c r="N1188" s="34" t="inlineStr">
        <is>
          <t>https://image.tmdb.org/t/p/w500/pj6UQPrtmC0snzPeU1HUhGWTgz6.jpg</t>
        </is>
      </c>
      <c r="O1188" s="34" t="inlineStr">
        <is>
          <t>Liam Neeson, Marcus Thomas, Laurence Fishburne, Amber Midthunder, Holt McCallany, Matt McCoy, Martin Sensmeier, Matt Salinger</t>
        </is>
      </c>
      <c r="P1188" s="34" t="inlineStr">
        <is>
          <t>Jonathan Hensleigh</t>
        </is>
      </c>
      <c r="Q1188" s="50" t="inlineStr">
        <is>
          <t>[{"Source": "Internet Movie Database", "Value": "5.6/10"}, {"Source": "Rotten Tomatoes", "Value": "43%"}, {"Source": "Metacritic", "Value": "42/100"}]</t>
        </is>
      </c>
      <c r="R1188" s="51" t="inlineStr">
        <is>
          <t>7,502,846</t>
        </is>
      </c>
      <c r="S1188" s="34" t="inlineStr">
        <is>
          <t>PG-13</t>
        </is>
      </c>
      <c r="T1188" s="34" t="inlineStr">
        <is>
          <t>108</t>
        </is>
      </c>
      <c r="U1188" s="34" t="inlineStr">
        <is>
          <t>{"link": "https://www.themoviedb.org/movie/646207-the-ice-road/watch?locale=CA",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88" s="34" t="inlineStr">
        <is>
          <t>0</t>
        </is>
      </c>
      <c r="W1188" s="34" t="n">
        <v>646207</v>
      </c>
      <c r="X1188" s="34" t="inlineStr">
        <is>
          <t>[825997, 441531, 827315, 634528, 529106, 673319, 817451, 818809, 850099, 575842, 649928, 724717, 903939, 421313, 863851, 953371, 913862, 717675, 525660, 592656]</t>
        </is>
      </c>
      <c r="Y1188" s="34" t="inlineStr">
        <is>
          <t>43%</t>
        </is>
      </c>
      <c r="Z1188" s="34" t="inlineStr">
        <is>
          <t>5.6/10</t>
        </is>
      </c>
      <c r="AA1188" s="34" t="inlineStr">
        <is>
          <t>42/100</t>
        </is>
      </c>
      <c r="AB1188" s="34" t="inlineStr">
        <is>
          <t>https://www.youtube.com/embed/_XfS6kjoM24</t>
        </is>
      </c>
      <c r="AC1188" s="46" t="n">
        <v>1731215633548</v>
      </c>
    </row>
    <row r="1189" ht="14.25" customHeight="1" s="130">
      <c r="A1189" s="85" t="inlineStr">
        <is>
          <t>Legion</t>
        </is>
      </c>
      <c r="B1189" s="86" t="n">
        <v>26</v>
      </c>
      <c r="C1189" s="109" t="n"/>
      <c r="D1189" s="47" t="n"/>
      <c r="E1189" s="87" t="inlineStr">
        <is>
          <t>Horror</t>
        </is>
      </c>
      <c r="F1189" s="88" t="n"/>
      <c r="G1189" s="110" t="inlineStr">
        <is>
          <t>Christmas</t>
        </is>
      </c>
      <c r="H1189" s="115" t="n"/>
      <c r="I1189" s="89" t="inlineStr">
        <is>
          <t>Sony Pictures</t>
        </is>
      </c>
      <c r="J1189" s="90" t="n">
        <v>2010</v>
      </c>
      <c r="K1189" s="34">
        <f>ROW(K1189)-1</f>
        <v/>
      </c>
      <c r="L1189" s="91" t="n"/>
      <c r="M1189" s="34" t="inlineStr">
        <is>
          <t>When God loses faith in humankind, he sends his legion of angels to bring on the Apocalypse. Humanity's only hope for survival lies in a group of strangers trapped in an out-of-the-way, desert diner with the Archangel Michael.</t>
        </is>
      </c>
      <c r="N1189" s="34" t="inlineStr">
        <is>
          <t>https://image.tmdb.org/t/p/w500/ykocDqwg5PRUopnBVb1x1DWnEJF.jpg</t>
        </is>
      </c>
      <c r="O1189" s="34" t="inlineStr">
        <is>
          <t>Paul Bettany, Dennis Quaid, Lucas Black, Kate Walsh, Tyrese Gibson, Adrianne Palicki, Willa Holland, Charles S. Dutton</t>
        </is>
      </c>
      <c r="P1189" s="34" t="inlineStr">
        <is>
          <t>Scott Stewart</t>
        </is>
      </c>
      <c r="Q1189" s="50" t="inlineStr">
        <is>
          <t>[{"Source": "Internet Movie Database", "Value": "5.3/10"}, {"Source": "Rotten Tomatoes", "Value": "20%"}, {"Source": "Metacritic", "Value": "32/100"}]</t>
        </is>
      </c>
      <c r="R1189" s="51" t="inlineStr">
        <is>
          <t>67,900,000</t>
        </is>
      </c>
      <c r="S1189" s="34" t="inlineStr">
        <is>
          <t>R</t>
        </is>
      </c>
      <c r="T1189" s="34" t="inlineStr">
        <is>
          <t>100</t>
        </is>
      </c>
      <c r="U1189" s="34" t="inlineStr">
        <is>
          <t>{"link": "https://www.themoviedb.org/movie/22894-legion/watch?locale=CA",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t>
        </is>
      </c>
      <c r="V1189" s="51" t="inlineStr">
        <is>
          <t>26,000,000</t>
        </is>
      </c>
      <c r="W1189" s="34" t="n">
        <v>22894</v>
      </c>
      <c r="X1189" s="34" t="inlineStr">
        <is>
          <t>[38321, 7978, 42194, 26389, 18162, 280002, 289269, 322994, 10714, 13079, 14863, 31608, 13570, 347096, 227359, 422128, 9753, 13752, 10337, 1211419]</t>
        </is>
      </c>
      <c r="Y1189" s="34" t="inlineStr">
        <is>
          <t>20%</t>
        </is>
      </c>
      <c r="Z1189" s="34" t="inlineStr">
        <is>
          <t>5.3/10</t>
        </is>
      </c>
      <c r="AA1189" s="34" t="inlineStr">
        <is>
          <t>32/100</t>
        </is>
      </c>
      <c r="AB1189" s="34" t="inlineStr">
        <is>
          <t>https://www.youtube.com/embed/P6p01-in6-k</t>
        </is>
      </c>
      <c r="AC1189" s="46" t="n">
        <v>1731215633548</v>
      </c>
    </row>
    <row r="1190" ht="14.25" customHeight="1" s="130">
      <c r="A1190" s="85" t="inlineStr">
        <is>
          <t>Paul Blart: Mall Cop</t>
        </is>
      </c>
      <c r="B1190" s="86" t="n">
        <v>26</v>
      </c>
      <c r="C1190" s="109" t="inlineStr">
        <is>
          <t>Sandlerverse</t>
        </is>
      </c>
      <c r="D1190" s="47" t="inlineStr">
        <is>
          <t>Paul Blart</t>
        </is>
      </c>
      <c r="E1190" s="87" t="inlineStr">
        <is>
          <t>Comedy</t>
        </is>
      </c>
      <c r="F1190" s="88" t="n"/>
      <c r="G1190" s="110" t="inlineStr">
        <is>
          <t>Thanksgiving</t>
        </is>
      </c>
      <c r="H1190" s="115" t="n"/>
      <c r="I1190" s="89" t="inlineStr">
        <is>
          <t>Columbia Pictures</t>
        </is>
      </c>
      <c r="J1190" s="90" t="n">
        <v>2009</v>
      </c>
      <c r="K1190" s="34">
        <f>ROW(K1190)-1</f>
        <v/>
      </c>
      <c r="L1190" s="91" t="n"/>
      <c r="M1190" s="34"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N1190" s="34" t="inlineStr">
        <is>
          <t>https://image.tmdb.org/t/p/w500/A4zZv0Q1VKURFZFEl2vwjaE2q0g.jpg</t>
        </is>
      </c>
      <c r="O1190" s="34" t="inlineStr">
        <is>
          <t>Kevin James, Keir O'Donnell, Jayma Mays, Bobby Cannavale, Shirley Knight, Raini Rodriguez, Stephen Rannazzisi, Peter Gerety</t>
        </is>
      </c>
      <c r="P1190" s="34" t="inlineStr">
        <is>
          <t>Steve Carr</t>
        </is>
      </c>
      <c r="Q1190" s="50" t="inlineStr">
        <is>
          <t>[{"Source": "Internet Movie Database", "Value": "5.3/10"}, {"Source": "Rotten Tomatoes", "Value": "34%"}, {"Source": "Metacritic", "Value": "39/100"}]</t>
        </is>
      </c>
      <c r="R1190" s="51" t="inlineStr">
        <is>
          <t>183,293,131</t>
        </is>
      </c>
      <c r="S1190" s="34" t="inlineStr">
        <is>
          <t>PG</t>
        </is>
      </c>
      <c r="T1190" s="34" t="inlineStr">
        <is>
          <t>91</t>
        </is>
      </c>
      <c r="U1190" s="34" t="inlineStr">
        <is>
          <t>{"link": "https://www.themoviedb.org/movie/14560-paul-blart-mall-cop/watch?locale=CA",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90" s="51" t="inlineStr">
        <is>
          <t>26,000,000</t>
        </is>
      </c>
      <c r="W1190" s="34" t="n">
        <v>14560</v>
      </c>
      <c r="X1190" s="34" t="inlineStr">
        <is>
          <t>[256961, 38317, 10202, 22084, 87826, 13387, 10199, 3563, 87440, 25704, 9511, 10759, 434822, 39242, 17159, 15556, 277546, 32643, 68684, 279914]</t>
        </is>
      </c>
      <c r="Y1190" s="34" t="inlineStr">
        <is>
          <t>34%</t>
        </is>
      </c>
      <c r="Z1190" s="34" t="inlineStr">
        <is>
          <t>5.3/10</t>
        </is>
      </c>
      <c r="AA1190" s="34" t="inlineStr">
        <is>
          <t>39/100</t>
        </is>
      </c>
      <c r="AB1190" s="34" t="inlineStr">
        <is>
          <t>https://www.youtube.com/embed/Ib4VZ1uvP6U</t>
        </is>
      </c>
      <c r="AC1190" s="46" t="n">
        <v>1731215633548</v>
      </c>
    </row>
    <row r="1191" ht="14.25" customHeight="1" s="130">
      <c r="A1191" s="85" t="inlineStr">
        <is>
          <t>Halloween 4: The Return of Michael Myers</t>
        </is>
      </c>
      <c r="B1191" s="86" t="n">
        <v>26</v>
      </c>
      <c r="C1191" s="109" t="inlineStr">
        <is>
          <t>Halloween</t>
        </is>
      </c>
      <c r="D1191" s="47" t="n"/>
      <c r="E1191" s="87" t="inlineStr">
        <is>
          <t>Horror</t>
        </is>
      </c>
      <c r="F1191" s="88" t="inlineStr">
        <is>
          <t>Slasher</t>
        </is>
      </c>
      <c r="G1191" s="110" t="inlineStr">
        <is>
          <t>Halloween</t>
        </is>
      </c>
      <c r="H1191" s="115" t="n"/>
      <c r="I1191" s="89" t="inlineStr">
        <is>
          <t>Galaxy International Releasing</t>
        </is>
      </c>
      <c r="J1191" s="90" t="n">
        <v>1988</v>
      </c>
      <c r="K1191" s="34">
        <f>ROW(K1191)-1</f>
        <v/>
      </c>
      <c r="L1191" s="91" t="inlineStr">
        <is>
          <t>Standard, forgettable slasher movie that is elevated slightly above being terrible due to the performance of Donald Pleasance. Pleasance returning to this movie gives it way more credibility than it otherwise would have. Feels like any old slasher from the 70s and 80s otherwise, with the typical buildup, kill formula. None of the kills are that remarkable, and none of the performances outside of Pleasance are that great. I would have rather seen the ghost story that they were planning on making before they chickened out of the anthology idea. The serise would have been better off letting Michael Myers remain dead, and not robbing Laurie Strode of her happy ending.</t>
        </is>
      </c>
      <c r="M1191" s="34" t="inlineStr">
        <is>
          <t>Michael returns to Haddonfield for Jamie Lloyd – the orphaned daughter of Laurie Strode – and her babysitter Rachel. Can Dr. Loomis stop him before the unholy slaughter reaches his innocent young niece?</t>
        </is>
      </c>
      <c r="N1191" s="34" t="inlineStr">
        <is>
          <t>https://image.tmdb.org/t/p/w500/eFSOkXF9n9hsfGv45MDsPixiOyx.jpg</t>
        </is>
      </c>
      <c r="O1191" s="34" t="inlineStr">
        <is>
          <t>Donald Pleasence, Ellie Cornell, Danielle Harris, George P. Wilbur, Michael Pataki, Beau Starr, Kathleen Kinmont, Sasha Jenson</t>
        </is>
      </c>
      <c r="P1191" s="34" t="inlineStr">
        <is>
          <t>Dwight H. Little</t>
        </is>
      </c>
      <c r="Q1191" s="34" t="inlineStr">
        <is>
          <t>[{"Source": "Internet Movie Database", "Value": "5.8/10"}, {"Source": "Rotten Tomatoes", "Value": "39%"}, {"Source": "Metacritic", "Value": "34/100"}]</t>
        </is>
      </c>
      <c r="R1191" s="34" t="inlineStr">
        <is>
          <t>17,768,757</t>
        </is>
      </c>
      <c r="S1191" s="34" t="inlineStr">
        <is>
          <t>R</t>
        </is>
      </c>
      <c r="T1191" s="34" t="inlineStr">
        <is>
          <t>88</t>
        </is>
      </c>
      <c r="U1191" s="34" t="inlineStr">
        <is>
          <t>{"link": "https://www.themoviedb.org/movie/11357-halloween-4-the-return-of-michael-myers/watch?locale=CA",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"/kLfq0I2MwiUFUY9yI1GwOeKxX8f.jpg", "provider_id": 2049, "provider_name": "Shudder Apple TV Channel", "display_priority": 142}]}</t>
        </is>
      </c>
      <c r="V1191" s="34" t="inlineStr">
        <is>
          <t>5,000,000</t>
        </is>
      </c>
      <c r="W1191" s="34" t="n">
        <v>11357</v>
      </c>
      <c r="X1191" s="34" t="inlineStr">
        <is>
          <t>[11361, 11675, 628866, 10987, 708336, 615774, 1015606, 10676, 59981, 10498, 13888, 597856, 11281, 283564, 43641, 8965, 172386, 359983, 33176, 136585]</t>
        </is>
      </c>
      <c r="Y1191" s="34" t="inlineStr">
        <is>
          <t>39%</t>
        </is>
      </c>
      <c r="Z1191" s="34" t="inlineStr">
        <is>
          <t>5.8/10</t>
        </is>
      </c>
      <c r="AA1191" s="34" t="inlineStr">
        <is>
          <t>34/100</t>
        </is>
      </c>
      <c r="AB1191" s="74" t="inlineStr">
        <is>
          <t>https://www.youtube.com/embed/rpH4GkSsXg4</t>
        </is>
      </c>
      <c r="AC1191" s="46" t="n">
        <v>1731215633548</v>
      </c>
    </row>
    <row r="1192" ht="14.25" customHeight="1" s="130">
      <c r="A1192" s="85" t="inlineStr">
        <is>
          <t>Marked for Death</t>
        </is>
      </c>
      <c r="B1192" s="86" t="n">
        <v>26</v>
      </c>
      <c r="C1192" s="109" t="n"/>
      <c r="D1192" s="47" t="n"/>
      <c r="E1192" s="87" t="inlineStr">
        <is>
          <t>Action</t>
        </is>
      </c>
      <c r="F1192" s="88" t="inlineStr">
        <is>
          <t>Crime</t>
        </is>
      </c>
      <c r="G1192" s="110" t="n"/>
      <c r="H1192" s="115" t="n"/>
      <c r="I1192" s="89" t="inlineStr">
        <is>
          <t>20th Century Studios</t>
        </is>
      </c>
      <c r="J1192" s="90" t="n">
        <v>1990</v>
      </c>
      <c r="K1192" s="34">
        <f>ROW(K1192)-1</f>
        <v/>
      </c>
      <c r="L1192" s="91" t="inlineStr">
        <is>
          <t>Terrible dialogue and, outside of Keith David, terrible acting. Seagal is horrible, he can't show any emotion at all, and delivers every line in a loud whisper. At least at this point in his career he is in good shape so his fights are more believable, but they still are not satisfying to watch. His fights are all the same. It's likely that he is a good fighter in real life, but that doesn't come across on screen. An action movie should have the fight scenes be the most exciting part, and there aren't really any exciting parts to this. Possibly the second best actor in the movie is Danielle Harris of Halloween fame, but she is fridged and doesn't ever have her storyline resolved.</t>
        </is>
      </c>
      <c r="M1192" s="34" t="inlineStr">
        <is>
          <t>Just retired from the Drug Enforcement Agency, John Hatcher returns to his hometown and quickly discovers that drugs have infiltrated his old neighborhood. Determined to drive the dealers out, Hatcher crosses paths with a ferocious Jamaican drug lord who vows that Hatcher and his family are now marked for death.</t>
        </is>
      </c>
      <c r="N1192" s="34" t="inlineStr">
        <is>
          <t>https://image.tmdb.org/t/p/w500/xYaetJsSm5FC1zxhdW8UR1NVXzc.jpg</t>
        </is>
      </c>
      <c r="O1192" s="34" t="inlineStr">
        <is>
          <t>Steven Seagal, Basil Wallace, Keith David, Tom Wright, Joanna Pacula, Elizabeth Gracen, Bette Ford, Danielle Harris</t>
        </is>
      </c>
      <c r="P1192" s="34" t="inlineStr">
        <is>
          <t>Dwight H. Little</t>
        </is>
      </c>
      <c r="Q1192" s="34" t="inlineStr">
        <is>
          <t>[{"Source": "Internet Movie Database", "Value": "5.9/10"}, {"Source": "Rotten Tomatoes", "Value": "27%"}, {"Source": "Metacritic", "Value": "49/100"}]</t>
        </is>
      </c>
      <c r="R1192" s="34" t="inlineStr">
        <is>
          <t>46,044,400</t>
        </is>
      </c>
      <c r="S1192" s="34" t="inlineStr">
        <is>
          <t>R</t>
        </is>
      </c>
      <c r="T1192" s="34" t="inlineStr">
        <is>
          <t>93</t>
        </is>
      </c>
      <c r="U1192" s="34" t="inlineStr">
        <is>
          <t>{"link": "https://www.themoviedb.org/movie/10173-marked-for-death/watch?locale=CA",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2" s="34" t="inlineStr">
        <is>
          <t>12,000,000</t>
        </is>
      </c>
      <c r="W1192" s="34" t="n">
        <v>10173</v>
      </c>
      <c r="X1192" s="34" t="inlineStr">
        <is>
          <t>[9395, 14362, 14289, 41496, 206053, 1172335, 181564, 66194, 36272, 26583, 9569, 17043, 20287, 17905, 173672, 27150, 10168, 614204, 17466, 1057577]</t>
        </is>
      </c>
      <c r="Y1192" s="34" t="inlineStr">
        <is>
          <t>27%</t>
        </is>
      </c>
      <c r="Z1192" s="34" t="inlineStr">
        <is>
          <t>5.9/10</t>
        </is>
      </c>
      <c r="AA1192" s="34" t="inlineStr">
        <is>
          <t>49/100</t>
        </is>
      </c>
      <c r="AB1192" s="118" t="inlineStr">
        <is>
          <t>https://www.youtube.com/embed/FmYqVNu1YZ0</t>
        </is>
      </c>
      <c r="AC1192" s="46" t="inlineStr">
        <is>
          <t>1736126047901</t>
        </is>
      </c>
    </row>
    <row r="1193" ht="14.25" customHeight="1" s="130">
      <c r="A1193" s="85" t="inlineStr">
        <is>
          <t>Men at Work</t>
        </is>
      </c>
      <c r="B1193" s="86" t="n">
        <v>26</v>
      </c>
      <c r="C1193" s="109" t="n"/>
      <c r="D1193" s="47" t="n"/>
      <c r="E1193" s="87" t="inlineStr">
        <is>
          <t>Action</t>
        </is>
      </c>
      <c r="F1193" s="88" t="inlineStr">
        <is>
          <t>Comedy</t>
        </is>
      </c>
      <c r="G1193" s="110" t="n"/>
      <c r="H1193" s="115" t="n"/>
      <c r="I1193" s="89" t="inlineStr">
        <is>
          <t>Sony Pictures Releasing</t>
        </is>
      </c>
      <c r="J1193" s="90" t="n">
        <v>1990</v>
      </c>
      <c r="K1193" s="34">
        <f>ROW(K1193)-1</f>
        <v/>
      </c>
      <c r="L1193" s="91"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M1193" s="34" t="inlineStr">
        <is>
          <t>Two garbage men find the body of a city councilman in a trash can on their route. With help from a supervisor, the duo must solve the case and find the man's killer while hiding the body from the cops.</t>
        </is>
      </c>
      <c r="N1193" s="34" t="inlineStr">
        <is>
          <t>https://image.tmdb.org/t/p/w500/6bd0rOeZtTmVJObOAXHXBMurvyt.jpg</t>
        </is>
      </c>
      <c r="O1193" s="34" t="inlineStr">
        <is>
          <t>Charlie Sheen, Emilio Estevez, Leslie Hope, Keith David, Dean Cameron, John Getz, Hawk Wolinski, John Lavachielli</t>
        </is>
      </c>
      <c r="P1193" s="34" t="inlineStr">
        <is>
          <t>Emilio Estevez</t>
        </is>
      </c>
      <c r="Q1193" s="50" t="inlineStr">
        <is>
          <t>[{"Source": "Internet Movie Database", "Value": "5.9/10"}, {"Source": "Rotten Tomatoes", "Value": "30%"}, {"Source": "Metacritic", "Value": "34/100"}]</t>
        </is>
      </c>
      <c r="R1193" s="34" t="inlineStr">
        <is>
          <t>16,200,000</t>
        </is>
      </c>
      <c r="S1193" s="34" t="inlineStr">
        <is>
          <t>PG-13</t>
        </is>
      </c>
      <c r="T1193" s="34" t="inlineStr">
        <is>
          <t>98</t>
        </is>
      </c>
      <c r="U1193" s="34" t="inlineStr">
        <is>
          <t>{"link": "https://www.themoviedb.org/movie/10169-men-at-work/watch?locale=CA", "flatrate": [{"logo_path": "/ny55kYI31jrwSYp2LmCniMCGc03.jpg", "provider_id": 588, "provider_name": "MGM Amazon Channel", "display_priority": 75}, {"logo_path": "/ovmu6uot1XVvsemM2dDySXLiX57.jpg", "provider_id": 526, "provider_name": "AMC+", "display_priority": 91}],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93" s="34" t="inlineStr">
        <is>
          <t>9,000,000</t>
        </is>
      </c>
      <c r="W1193" s="34" t="n">
        <v>10169</v>
      </c>
      <c r="X1193" s="34" t="inlineStr">
        <is>
          <t>[23655, 76745, 784581, 251990, 42578, 84589, 115386, 91680, 11504, 23599, 10001, 427910, 786110, 16980, 11414, 14170, 10859, 19384, 557646, 10596]</t>
        </is>
      </c>
      <c r="Y1193" s="34" t="inlineStr">
        <is>
          <t>30%</t>
        </is>
      </c>
      <c r="Z1193" s="34" t="inlineStr">
        <is>
          <t>5.9/10</t>
        </is>
      </c>
      <c r="AA1193" s="34" t="inlineStr">
        <is>
          <t>34/100</t>
        </is>
      </c>
      <c r="AB1193" s="34" t="inlineStr">
        <is>
          <t>https://www.youtube.com/embed/uNuMbGYPVXA</t>
        </is>
      </c>
      <c r="AC1193" s="46" t="n">
        <v>1731215633548</v>
      </c>
    </row>
    <row r="1194" ht="14.25" customHeight="1" s="130">
      <c r="A1194" s="85" t="inlineStr">
        <is>
          <t>Jigsaw</t>
        </is>
      </c>
      <c r="B1194" s="86" t="n">
        <v>26</v>
      </c>
      <c r="C1194" s="109" t="inlineStr">
        <is>
          <t>Saw</t>
        </is>
      </c>
      <c r="D1194" s="47" t="n"/>
      <c r="E1194" s="87" t="inlineStr">
        <is>
          <t>Horror</t>
        </is>
      </c>
      <c r="F1194" s="88" t="n"/>
      <c r="G1194" s="110" t="n"/>
      <c r="H1194" s="115" t="n"/>
      <c r="I1194" s="89" t="inlineStr">
        <is>
          <t>Lionsgate</t>
        </is>
      </c>
      <c r="J1194" s="90" t="n">
        <v>2017</v>
      </c>
      <c r="K1194" s="34">
        <f>ROW(K1194)-1</f>
        <v/>
      </c>
      <c r="L1194" s="91" t="inlineStr">
        <is>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is>
      </c>
      <c r="M1194" s="34" t="inlineStr">
        <is>
          <t>Law enforcement finds itself chasing the ghost of a man dead for over a decade, embroiled in a diabolical new game that's only just begun.</t>
        </is>
      </c>
      <c r="N1194" s="34" t="inlineStr">
        <is>
          <t>https://image.tmdb.org/t/p/w500/7RwHxhdUNS996JPFNB9a7CJtlwR.jpg</t>
        </is>
      </c>
      <c r="O1194" s="34" t="inlineStr">
        <is>
          <t>Matt Passmore, Tobin Bell, Callum Keith Rennie, Hannah Emily Anderson, Clé Bennett, Laura Vandervoort, Paul Braunstein, Mandela Van Peebles</t>
        </is>
      </c>
      <c r="P1194" s="34" t="inlineStr">
        <is>
          <t>Michael Spierig, Peter Spierig</t>
        </is>
      </c>
      <c r="Q1194" s="34" t="inlineStr">
        <is>
          <t>[{"Source": "Internet Movie Database", "Value": "5.7/10"}, {"Source": "Rotten Tomatoes", "Value": "32%"}, {"Source": "Metacritic", "Value": "39/100"}]</t>
        </is>
      </c>
      <c r="R1194" s="34" t="inlineStr">
        <is>
          <t>102,952,888</t>
        </is>
      </c>
      <c r="S1194" s="34" t="inlineStr">
        <is>
          <t>R</t>
        </is>
      </c>
      <c r="T1194" s="34" t="inlineStr">
        <is>
          <t>91</t>
        </is>
      </c>
      <c r="U1194" s="34" t="inlineStr">
        <is>
          <t>{"link": "https://www.themoviedb.org/movie/298250-jigsaw/watch?locale=CA",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194" s="34" t="inlineStr">
        <is>
          <t>10,000,000</t>
        </is>
      </c>
      <c r="W1194" s="34" t="n">
        <v>298250</v>
      </c>
      <c r="X1194" s="34" t="inlineStr">
        <is>
          <t>[602734, 41439, 176, 440021, 246355, 22804, 419479, 215, 214, 168891, 300665, 406563, 663, 347882, 395458, 399366, 284053, 951491, 11917, 470114]</t>
        </is>
      </c>
      <c r="Y1194" s="34" t="inlineStr">
        <is>
          <t>32%</t>
        </is>
      </c>
      <c r="Z1194" s="34" t="inlineStr">
        <is>
          <t>5.7/10</t>
        </is>
      </c>
      <c r="AA1194" s="34" t="inlineStr">
        <is>
          <t>39/100</t>
        </is>
      </c>
      <c r="AB1194" s="34" t="inlineStr">
        <is>
          <t>https://www.youtube.com/embed/vPP6aIw1vgY</t>
        </is>
      </c>
      <c r="AC1194" s="46" t="n">
        <v>1731275802886</v>
      </c>
    </row>
    <row r="1195" ht="14.25" customHeight="1" s="130">
      <c r="A1195" s="85" t="inlineStr">
        <is>
          <t>Baywatch</t>
        </is>
      </c>
      <c r="B1195" s="86" t="n">
        <v>26</v>
      </c>
      <c r="C1195" s="109" t="n"/>
      <c r="D1195" s="47" t="n"/>
      <c r="E1195" s="87" t="inlineStr">
        <is>
          <t>Action</t>
        </is>
      </c>
      <c r="F1195" s="88" t="inlineStr">
        <is>
          <t>Comedy</t>
        </is>
      </c>
      <c r="G1195" s="110" t="n"/>
      <c r="H1195" s="115" t="n"/>
      <c r="I1195" s="89" t="inlineStr">
        <is>
          <t>Paramount Pictures</t>
        </is>
      </c>
      <c r="J1195" s="90" t="n">
        <v>2017</v>
      </c>
      <c r="K1195" s="34">
        <f>ROW(K1195)-1</f>
        <v/>
      </c>
      <c r="L1195" s="91"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M1195" s="36" t="inlineStr">
        <is>
          <t>Devoted lifeguard Mitch Buchannon butts heads with a brash new recruit. Together, they uncover a local criminal plot that threatens the future of the Bay.</t>
        </is>
      </c>
      <c r="N1195" s="37" t="inlineStr">
        <is>
          <t>https://image.tmdb.org/t/p/w500/6HE4xd8zloDqmjMZuhUCCw2UcY1.jpg</t>
        </is>
      </c>
      <c r="O1195" s="38" t="inlineStr">
        <is>
          <t>Dwayne Johnson, Zac Efron, Priyanka Chopra Jonas, Alexandra Daddario, Jon Bass, Hannibal Buress, Kelly Rohrbach, Ilfenesh Hadera</t>
        </is>
      </c>
      <c r="P1195" s="39" t="inlineStr">
        <is>
          <t>Seth Gordon</t>
        </is>
      </c>
      <c r="Q1195" s="40" t="inlineStr">
        <is>
          <t>[{"Source": "Internet Movie Database", "Value": "5.5/10"}, {"Source": "Rotten Tomatoes", "Value": "18%"}, {"Source": "Metacritic", "Value": "37/100"}]</t>
        </is>
      </c>
      <c r="R1195" s="41" t="inlineStr">
        <is>
          <t>177,900,000</t>
        </is>
      </c>
      <c r="S1195" s="42" t="inlineStr">
        <is>
          <t>R</t>
        </is>
      </c>
      <c r="T1195" s="43" t="inlineStr">
        <is>
          <t>116</t>
        </is>
      </c>
      <c r="U1195" s="44" t="inlineStr">
        <is>
          <t>{"link": "https://www.themoviedb.org/movie/339846-baywatch/watch?locale=CA",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5" s="45" t="inlineStr">
        <is>
          <t>69,000,000</t>
        </is>
      </c>
      <c r="W1195" s="34" t="n">
        <v>339846</v>
      </c>
      <c r="X1195" s="34" t="inlineStr">
        <is>
          <t>[291870, 302699, 282035, 274857, 324852, 390043, 345914, 353486, 283995, 397422, 337339, 339403, 417678, 166426, 400106, 397837, 537739, 268531, 297762, 38117]</t>
        </is>
      </c>
      <c r="Y1195" s="34" t="inlineStr">
        <is>
          <t>18%</t>
        </is>
      </c>
      <c r="Z1195" s="34" t="inlineStr">
        <is>
          <t>5.5/10</t>
        </is>
      </c>
      <c r="AA1195" s="34" t="inlineStr">
        <is>
          <t>37/100</t>
        </is>
      </c>
      <c r="AB1195" s="34" t="inlineStr">
        <is>
          <t>https://www.youtube.com/embed/eyKOgnaf0BU</t>
        </is>
      </c>
      <c r="AC1195" s="46" t="n">
        <v>1731215633548</v>
      </c>
    </row>
    <row r="1196" ht="14.25" customHeight="1" s="130">
      <c r="A1196" s="85" t="inlineStr">
        <is>
          <t>Ghosts of Girlfriends Past</t>
        </is>
      </c>
      <c r="B1196" s="86" t="n">
        <v>26</v>
      </c>
      <c r="C1196" s="109" t="n"/>
      <c r="D1196" s="47" t="n"/>
      <c r="E1196" s="87" t="inlineStr">
        <is>
          <t>RomCom</t>
        </is>
      </c>
      <c r="F1196" s="88" t="n"/>
      <c r="G1196" s="110" t="n"/>
      <c r="H1196" s="115" t="n"/>
      <c r="I1196" s="89" t="inlineStr">
        <is>
          <t>Warner Bros.</t>
        </is>
      </c>
      <c r="J1196" s="90" t="n">
        <v>2009</v>
      </c>
      <c r="K1196" s="34">
        <f>ROW(K1196)-1</f>
        <v/>
      </c>
      <c r="L1196" s="91" t="n"/>
      <c r="M1196" s="34" t="inlineStr">
        <is>
          <t>Celebrity photographer Connor Mead lives life in the fast lane, committed to lifelong bachelorhood and simultaneous relationships with multiple women. On the eve of his younger brother Paul's wedding, Connor's mockery of love proves a real buzz-kill for everyone - including his childhood crush, Jenny, the one woman who always seemed immune to his considerable charms. Later that night, he gets a wake-up call from the ghost of his late Uncle Wayne, the hard-partying, legendary ladies' man who was Connor's mentor. Uncle Wayne has an urgent message which he delivers through three ghosts who guide Connor on an eye-opening tour of his romantic past, present and future. Along the way, they attempt to discern whether he will ever be able to change his ways -- and if there is any hope of him finding true love.</t>
        </is>
      </c>
      <c r="N1196" s="34" t="inlineStr">
        <is>
          <t>https://image.tmdb.org/t/p/w500/yNn5NjNQF8m7w05Jqk2kEW2XOfU.jpg</t>
        </is>
      </c>
      <c r="O1196" s="34" t="inlineStr">
        <is>
          <t>Matthew McConaughey, Jennifer Garner, Michael Douglas, Breckin Meyer, Lacey Chabert, Robert Forster, Anne Archer, Emma Stone</t>
        </is>
      </c>
      <c r="P1196" s="34" t="inlineStr">
        <is>
          <t>Mark Waters</t>
        </is>
      </c>
      <c r="Q1196" s="50" t="inlineStr">
        <is>
          <t>[{"Source": "Internet Movie Database", "Value": "5.8/10"}, {"Source": "Rotten Tomatoes", "Value": "27%"}, {"Source": "Metacritic", "Value": "34/100"}]</t>
        </is>
      </c>
      <c r="R1196" s="51" t="inlineStr">
        <is>
          <t>102,366,815</t>
        </is>
      </c>
      <c r="S1196" s="34" t="inlineStr">
        <is>
          <t>PG-13</t>
        </is>
      </c>
      <c r="T1196" s="34" t="inlineStr">
        <is>
          <t>115</t>
        </is>
      </c>
      <c r="U1196" s="34" t="inlineStr">
        <is>
          <t>{"link": "https://www.themoviedb.org/movie/12556-ghosts-of-girlfriends-past/watch?locale=CA",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196" s="51" t="inlineStr">
        <is>
          <t>37,500,000</t>
        </is>
      </c>
      <c r="W1196" s="34" t="n">
        <v>12556</v>
      </c>
      <c r="X1196" s="34" t="inlineStr">
        <is>
          <t>[37269, 11170, 8676, 2018, 9919, 10030, 77930, 12620, 1118721, 42411, 11374, 20825, 1132324, 728123, 9709, 39414, 16204, 383121, 522241, 27681]</t>
        </is>
      </c>
      <c r="Y1196" s="34" t="inlineStr">
        <is>
          <t>27%</t>
        </is>
      </c>
      <c r="Z1196" s="34" t="inlineStr">
        <is>
          <t>5.8/10</t>
        </is>
      </c>
      <c r="AA1196" s="34" t="inlineStr">
        <is>
          <t>34/100</t>
        </is>
      </c>
      <c r="AB1196" s="34" t="inlineStr">
        <is>
          <t>https://www.youtube.com/embed/HqlxWZNeWNk</t>
        </is>
      </c>
      <c r="AC1196" s="46" t="n">
        <v>1731215633548</v>
      </c>
    </row>
    <row r="1197" ht="14.25" customHeight="1" s="130">
      <c r="A1197" s="85" t="inlineStr">
        <is>
          <t>Couples Retreat</t>
        </is>
      </c>
      <c r="B1197" s="86" t="n">
        <v>26</v>
      </c>
      <c r="C1197" s="109" t="n"/>
      <c r="D1197" s="47" t="n"/>
      <c r="E1197" s="87" t="inlineStr">
        <is>
          <t>RomCom</t>
        </is>
      </c>
      <c r="F1197" s="88" t="n"/>
      <c r="G1197" s="110" t="n"/>
      <c r="H1197" s="115" t="n"/>
      <c r="I1197" s="89" t="inlineStr">
        <is>
          <t>Universal Pictures</t>
        </is>
      </c>
      <c r="J1197" s="90" t="n">
        <v>2009</v>
      </c>
      <c r="K1197" s="34">
        <f>ROW(K1197)-1</f>
        <v/>
      </c>
      <c r="L1197" s="91" t="inlineStr">
        <is>
          <t>So many funny people, so few funny jokes. Incredibly disappointing movie. Vince Vaughn does a Sandler-style movie where he and his buddies go on vacation and fart out a movie with a terrible script. So many lowest common denominator jokes that are unfunny.</t>
        </is>
      </c>
      <c r="M1197" s="36"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N1197" s="37" t="inlineStr">
        <is>
          <t>https://image.tmdb.org/t/p/w500/igXVSRZsNX3TZsKrQqSyEJvzHRF.jpg</t>
        </is>
      </c>
      <c r="O1197" s="38" t="inlineStr">
        <is>
          <t>Vince Vaughn, Jason Bateman, Jon Favreau, Faizon Love, Kristin Davis, Malin Åkerman, Kristen Bell, Jean Reno</t>
        </is>
      </c>
      <c r="P1197" s="39" t="inlineStr">
        <is>
          <t>Peter Billingsley</t>
        </is>
      </c>
      <c r="Q1197" s="40" t="inlineStr">
        <is>
          <t>[{"Source": "Internet Movie Database", "Value": "5.5/10"}, {"Source": "Rotten Tomatoes", "Value": "10%"}, {"Source": "Metacritic", "Value": "23/100"}]</t>
        </is>
      </c>
      <c r="R1197" s="41" t="inlineStr">
        <is>
          <t>171,844,840</t>
        </is>
      </c>
      <c r="S1197" s="42" t="inlineStr">
        <is>
          <t>R</t>
        </is>
      </c>
      <c r="T1197" s="43" t="inlineStr">
        <is>
          <t>113</t>
        </is>
      </c>
      <c r="U1197" s="44" t="inlineStr">
        <is>
          <t>{"link": "https://www.themoviedb.org/movie/19899-couples-retreat/watch?locale=CA",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197" s="45" t="inlineStr">
        <is>
          <t>70,000,000</t>
        </is>
      </c>
      <c r="W1197" s="34" t="n">
        <v>19899</v>
      </c>
      <c r="X1197" s="34" t="inlineStr">
        <is>
          <t>[12193, 11252, 12569, 9767, 45272, 13171, 92000, 39053, 347630, 27989, 212248, 11790, 590529, 424822, 70476, 139998, 12544, 198436, 1096905, 433681]</t>
        </is>
      </c>
      <c r="Y1197" s="34" t="inlineStr">
        <is>
          <t>10%</t>
        </is>
      </c>
      <c r="Z1197" s="34" t="inlineStr">
        <is>
          <t>5.5/10</t>
        </is>
      </c>
      <c r="AA1197" s="34" t="inlineStr">
        <is>
          <t>23/100</t>
        </is>
      </c>
      <c r="AB1197" s="34" t="inlineStr">
        <is>
          <t>https://www.youtube.com/embed/X4j_NTFos9c</t>
        </is>
      </c>
      <c r="AC1197" s="46" t="n">
        <v>1731215633548</v>
      </c>
    </row>
    <row r="1198" ht="14.25" customHeight="1" s="130">
      <c r="A1198" s="85" t="inlineStr">
        <is>
          <t>Encino Man</t>
        </is>
      </c>
      <c r="B1198" s="86" t="n">
        <v>25</v>
      </c>
      <c r="C1198" s="109" t="inlineStr">
        <is>
          <t>Disney Live Action</t>
        </is>
      </c>
      <c r="D1198" s="47" t="n"/>
      <c r="E1198" s="87" t="inlineStr">
        <is>
          <t>Comedy</t>
        </is>
      </c>
      <c r="F1198" s="88" t="inlineStr">
        <is>
          <t>Teen</t>
        </is>
      </c>
      <c r="G1198" s="110" t="n"/>
      <c r="H1198" s="115" t="n"/>
      <c r="I1198" s="89" t="inlineStr">
        <is>
          <t>Disney</t>
        </is>
      </c>
      <c r="J1198" s="90" t="n">
        <v>1992</v>
      </c>
      <c r="K1198" s="34">
        <f>ROW(K1198)-1</f>
        <v/>
      </c>
      <c r="L1198" s="91" t="inlineStr">
        <is>
          <t>A one-note comedy that provides some laughs, but wears out it's welcome. Would be better suited as a sketch or an episode of TV. Brendan Fraser is a lot of fun, but Pauly Shore is a large part of why the movie gets tiring.</t>
        </is>
      </c>
      <c r="M1198" s="36"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N1198" s="37" t="inlineStr">
        <is>
          <t>https://image.tmdb.org/t/p/w500/xRR9CLZOEKxAt4CNcFe7R7A4ptj.jpg</t>
        </is>
      </c>
      <c r="O1198" s="38" t="inlineStr">
        <is>
          <t>Brendan Fraser, Pauly Shore, Sean Astin, Megan Ward, Robin Tunney, Michael DeLuise, Rose McGowan, Erick Avari</t>
        </is>
      </c>
      <c r="P1198" s="39" t="inlineStr">
        <is>
          <t>Les Mayfield</t>
        </is>
      </c>
      <c r="Q1198" s="40" t="inlineStr">
        <is>
          <t>[{"Source": "Internet Movie Database", "Value": "5.8/10"}, {"Source": "Rotten Tomatoes", "Value": "17%"}, {"Source": "Metacritic", "Value": "25/100"}]</t>
        </is>
      </c>
      <c r="R1198" s="41" t="inlineStr">
        <is>
          <t>40,700,000</t>
        </is>
      </c>
      <c r="S1198" s="42" t="inlineStr">
        <is>
          <t>PG</t>
        </is>
      </c>
      <c r="T1198" s="43" t="inlineStr">
        <is>
          <t>88</t>
        </is>
      </c>
      <c r="U1198" s="44" t="inlineStr">
        <is>
          <t>{"link": "https://www.themoviedb.org/movie/10406-encino-man/watch?locale=CA",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98" s="45" t="inlineStr">
        <is>
          <t>7,000,000</t>
        </is>
      </c>
      <c r="W1198" s="34" t="n">
        <v>10406</v>
      </c>
      <c r="X1198" s="34" t="inlineStr">
        <is>
          <t>[13203, 21173, 639558, 963211, 45274, 26355, 382750, 12475, 708560, 16184, 63067, 14361, 10872, 10263, 13166, 10081, 13376, 10750, 14684, 440642]</t>
        </is>
      </c>
      <c r="Y1198" s="34" t="inlineStr">
        <is>
          <t>17%</t>
        </is>
      </c>
      <c r="Z1198" s="34" t="inlineStr">
        <is>
          <t>5.8/10</t>
        </is>
      </c>
      <c r="AA1198" s="34" t="inlineStr">
        <is>
          <t>25/100</t>
        </is>
      </c>
      <c r="AB1198" s="34" t="inlineStr">
        <is>
          <t>https://www.youtube.com/embed/1xkTN1Z1rTQ</t>
        </is>
      </c>
      <c r="AC1198" s="46" t="n">
        <v>1731215633548</v>
      </c>
    </row>
    <row r="1199" ht="14.25" customHeight="1" s="130">
      <c r="A1199" s="85" t="inlineStr">
        <is>
          <t>Harold and the Purple Crayon</t>
        </is>
      </c>
      <c r="B1199" s="86" t="n">
        <v>25</v>
      </c>
      <c r="C1199" s="109" t="n"/>
      <c r="D1199" s="47" t="n"/>
      <c r="E1199" s="87" t="inlineStr">
        <is>
          <t>Fantasy</t>
        </is>
      </c>
      <c r="F1199" s="88" t="inlineStr">
        <is>
          <t>Family</t>
        </is>
      </c>
      <c r="G1199" s="110" t="n"/>
      <c r="H1199" s="115" t="n"/>
      <c r="I1199" s="89" t="inlineStr">
        <is>
          <t>Columbia Pictures</t>
        </is>
      </c>
      <c r="J1199" s="90" t="n">
        <v>2024</v>
      </c>
      <c r="K1199" s="34">
        <f>ROW(K1199)-1</f>
        <v/>
      </c>
      <c r="L1199" s="91" t="inlineStr">
        <is>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is>
      </c>
      <c r="M1199" s="34" t="inlineStr">
        <is>
          <t>Inside of his book, adventurous Harold can make anything come to life simply by drawing it. After he grows up and draws himself off the book's pages and into the physical world, Harold finds he has a lot to learn about real life.</t>
        </is>
      </c>
      <c r="N1199" s="34" t="inlineStr">
        <is>
          <t>https://image.tmdb.org/t/p/w500/qtW6bWUEqfPLaD6KnetIlSG4adf.jpg</t>
        </is>
      </c>
      <c r="O1199" s="34" t="inlineStr">
        <is>
          <t>Zachary Levi, Lil Rel Howery, Zooey Deschanel, Benjamin Bottani, Tanya Reynolds, Jemaine Clement, Alfred Molina, Pete Gardner</t>
        </is>
      </c>
      <c r="P1199" s="34" t="inlineStr">
        <is>
          <t>Carlos Saldanha</t>
        </is>
      </c>
      <c r="Q1199" s="34" t="inlineStr">
        <is>
          <t>[{"Source": "Internet Movie Database", "Value": "5.7/10"}, {"Source": "Rotten Tomatoes", "Value": "28%"}, {"Source": "Metacritic", "Value": "34/100"}]</t>
        </is>
      </c>
      <c r="R1199" s="34" t="inlineStr">
        <is>
          <t>31,999,914</t>
        </is>
      </c>
      <c r="S1199" s="34" t="inlineStr">
        <is>
          <t>PG</t>
        </is>
      </c>
      <c r="T1199" s="34" t="inlineStr">
        <is>
          <t>90</t>
        </is>
      </c>
      <c r="U1199" s="34" t="inlineStr">
        <is>
          <t>{"link": "https://www.themoviedb.org/movie/826510-harold-and-the-purple-crayon/watch?locale=CA",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199" s="34" t="inlineStr">
        <is>
          <t>40,000,000</t>
        </is>
      </c>
      <c r="W1199" s="34" t="n">
        <v>826510</v>
      </c>
      <c r="X1199" s="34" t="inlineStr">
        <is>
          <t>[996067, 1114926, 18660, 1090323, 1282960, 341127, 84300, 1354803, 629131, 549719, 9748, 647245, 921436, 995408, 1180629, 1171640, 283591, 970347, 944952, 916728]</t>
        </is>
      </c>
      <c r="Y1199" s="34" t="inlineStr">
        <is>
          <t>28%</t>
        </is>
      </c>
      <c r="Z1199" s="34" t="inlineStr">
        <is>
          <t>5.7/10</t>
        </is>
      </c>
      <c r="AA1199" s="34" t="inlineStr">
        <is>
          <t>34/100</t>
        </is>
      </c>
      <c r="AB1199" s="34" t="inlineStr">
        <is>
          <t>https://www.youtube.com/embed/-itXhXgatsI</t>
        </is>
      </c>
      <c r="AC1199" s="46" t="n">
        <v>1732256445415</v>
      </c>
    </row>
    <row r="1200" ht="14.25" customHeight="1" s="130">
      <c r="A1200" s="85" t="inlineStr">
        <is>
          <t>Ace Ventura: When Nature Calls</t>
        </is>
      </c>
      <c r="B1200" s="86" t="n">
        <v>25</v>
      </c>
      <c r="C1200" s="109" t="inlineStr">
        <is>
          <t>Ace Ventura</t>
        </is>
      </c>
      <c r="D1200" s="47" t="n"/>
      <c r="E1200" s="87" t="inlineStr">
        <is>
          <t>Comedy</t>
        </is>
      </c>
      <c r="F1200" s="88" t="n"/>
      <c r="G1200" s="110" t="n"/>
      <c r="H1200" s="115" t="n"/>
      <c r="I1200" s="89" t="inlineStr">
        <is>
          <t>Warner Bros.</t>
        </is>
      </c>
      <c r="J1200" s="90" t="n">
        <v>1995</v>
      </c>
      <c r="K1200" s="34">
        <f>ROW(K1200)-1</f>
        <v/>
      </c>
      <c r="L1200" s="91" t="inlineStr">
        <is>
          <t>The law of diminishing returns absolutely applies to this sequel of a movie that already wasn't very good. They run back a lot of jokes from the first one, and they weren't even very funny in this first place, so it's odd that they would get an encore. Jim Carrey is annoying from the very beginning in this one, he doesn't really make any jokes, only makes faces and noises. Carrey never turns it down even 1 percent, and I guess that works for some people, but he is exhausting. Outside of a couple of moments and a reasonably well structured (albeit, predictable) mystery, this is a tough watch. Trades in the homophobia and transphobia of the original for some racism. Ace Ventura doesn't even resemble a person in this movie. He never acts naturally, always going all out and being a lunatic, and yet everyone else around him just lets him do whatever he wants. He could pull out a looney tunes long gun and shot someone point blank and everyone else including the guy that got shot would just say "Ace you're such a rascal". People that like these movies are probably the most annoying people to meet in real life.</t>
        </is>
      </c>
      <c r="M1200" s="34" t="inlineStr">
        <is>
          <t>Summoned from an ashram in Tibet, Ace finds himself on a perilous journey into the jungles of Africa to find Shikaka, the missing sacred animal of the friendly Wachati tribe. He must accomplish this before the wedding of the Wachati's Princess to the prince of the warrior Wachootoos. If Ace fails, the result will be a vicious tribal war.</t>
        </is>
      </c>
      <c r="N1200" s="34" t="inlineStr">
        <is>
          <t>https://image.tmdb.org/t/p/w500/wcinCf1ov2D6M3P7BBZkzQFOiIb.jpg</t>
        </is>
      </c>
      <c r="O1200" s="34" t="inlineStr">
        <is>
          <t>Jim Carrey, Ian McNeice, Simon Callow, Maynard Eziashi, Bob Gunton, Sophie Okonedo, Tommy Davidson, Adewale Akinnuoye-Agbaje</t>
        </is>
      </c>
      <c r="P1200" s="34" t="inlineStr">
        <is>
          <t>Steve Oedekerk</t>
        </is>
      </c>
      <c r="Q1200" s="34" t="inlineStr">
        <is>
          <t>[{"Source": "Internet Movie Database", "Value": "6.4/10"}, {"Source": "Rotten Tomatoes", "Value": "21%"}, {"Source": "Metacritic", "Value": "43/100"}]</t>
        </is>
      </c>
      <c r="R1200" s="34" t="inlineStr">
        <is>
          <t>212,385,533</t>
        </is>
      </c>
      <c r="S1200" s="34" t="inlineStr">
        <is>
          <t>PG-13</t>
        </is>
      </c>
      <c r="T1200" s="34" t="inlineStr">
        <is>
          <t>90</t>
        </is>
      </c>
      <c r="U1200" s="34" t="inlineStr">
        <is>
          <t>{"link": "https://www.themoviedb.org/movie/9273-ace-ventura-when-nature-calls/watch?locale=CA",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0" s="34" t="inlineStr">
        <is>
          <t>30,000,000</t>
        </is>
      </c>
      <c r="W1200" s="34" t="n">
        <v>9273</v>
      </c>
      <c r="X1200" s="34" t="inlineStr">
        <is>
          <t>[3049, 9894, 1624, 15338, 8467, 414, 16538, 7552, 8952, 2123, 11508, 37777, 9073, 854, 3594, 568, 37136, 2907, 33689, 49526]</t>
        </is>
      </c>
      <c r="Y1200" s="34" t="inlineStr">
        <is>
          <t>21%</t>
        </is>
      </c>
      <c r="Z1200" s="34" t="inlineStr">
        <is>
          <t>6.4/10</t>
        </is>
      </c>
      <c r="AA1200" s="34" t="inlineStr">
        <is>
          <t>43/100</t>
        </is>
      </c>
      <c r="AB1200" s="34" t="inlineStr">
        <is>
          <t>https://www.youtube.com/embed/DfqPjRMsRP0</t>
        </is>
      </c>
      <c r="AC1200" s="46" t="inlineStr">
        <is>
          <t>1735534509817</t>
        </is>
      </c>
    </row>
    <row r="1201" ht="14.25" customHeight="1" s="130">
      <c r="A1201" s="85" t="inlineStr">
        <is>
          <t>Eight Crazy Nights</t>
        </is>
      </c>
      <c r="B1201" s="86" t="n">
        <v>25</v>
      </c>
      <c r="C1201" s="109" t="inlineStr">
        <is>
          <t>Sandlerverse</t>
        </is>
      </c>
      <c r="D1201" s="47" t="n"/>
      <c r="E1201" s="87" t="inlineStr">
        <is>
          <t>Animated</t>
        </is>
      </c>
      <c r="F1201" s="88" t="n"/>
      <c r="G1201" s="110" t="inlineStr">
        <is>
          <t>Hanukkah</t>
        </is>
      </c>
      <c r="H1201" s="115" t="n"/>
      <c r="I1201" s="89" t="inlineStr">
        <is>
          <t>Columbia Pictures</t>
        </is>
      </c>
      <c r="J1201" s="90" t="n">
        <v>2002</v>
      </c>
      <c r="K1201" s="34">
        <f>ROW(K1201)-1</f>
        <v/>
      </c>
      <c r="L1201" s="91" t="inlineStr">
        <is>
          <t>Consists primarily of the lowest brow humor out there. Stuffed with poop/fart jokes, and also the typical of the time Sandler-brand hatred toward anyone that is slightly different. Very mean spirited movie. I do like the animation style, even though it was made cheaply I think styling it as a holiday special is smart, especially since the story framework is basically that of a holiday special for a bad TV show. Some of the songs are reasonably catchy, even if they aren't very good.</t>
        </is>
      </c>
      <c r="M1201" s="34" t="inlineStr">
        <is>
          <t>Davey Stone, a 33-year old party animal, finds himself in trouble with the law after his wild ways go too far.</t>
        </is>
      </c>
      <c r="N1201" s="34" t="inlineStr">
        <is>
          <t>https://image.tmdb.org/t/p/w500/mSVaYWRiu3853nvHwybCJdq5k7b.jpg</t>
        </is>
      </c>
      <c r="O1201" s="34" t="inlineStr">
        <is>
          <t>Adam Sandler, Jackie Sandler, Kevin Nealon, Austin Stout, Rob Schneider, Norm Crosby, Jon Lovitz, Tyra Banks</t>
        </is>
      </c>
      <c r="P1201" s="34" t="inlineStr">
        <is>
          <t>Seth Kearsley</t>
        </is>
      </c>
      <c r="Q1201" s="34" t="inlineStr">
        <is>
          <t>[{"Source": "Internet Movie Database", "Value": "5.3/10"}, {"Source": "Rotten Tomatoes", "Value": "13%"}, {"Source": "Metacritic", "Value": "23/100"}]</t>
        </is>
      </c>
      <c r="R1201" s="34" t="inlineStr">
        <is>
          <t>23,833,131</t>
        </is>
      </c>
      <c r="S1201" s="34" t="inlineStr">
        <is>
          <t>PG-13</t>
        </is>
      </c>
      <c r="T1201" s="34" t="inlineStr">
        <is>
          <t>76</t>
        </is>
      </c>
      <c r="U1201" s="34" t="inlineStr">
        <is>
          <t>{"link": "https://www.themoviedb.org/movie/13376-eight-crazy-nights/watch?locale=CA",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"/h5DcR0J2EESLitnhR8xLG1QymTE.jpg", "provider_id": 531, "provider_name": "Paramount Plus", "display_priority": 11}, {"logo_path": "/hExO4PtimLIYn3kBOrzsejNv7cT.jpg", "provider_id": 582, "provider_name": "Paramount+ Amazon Channel", "display_priority": 13}, {"logo_path": "/ovmu6uot1XVvsemM2dDySXLiX57.jpg", "provider_id": 526, "provider_name": "AMC+", "display_priority": 91}, {"logo_path": "/h5DcR0J2EESLitnhR8xLG1QymTE.jpg", "provider_id": 2303, "provider_name": "Paramount Plus Premium", "display_priority": 166}, {"logo_path": "/h5DcR0J2EESLitnhR8xLG1QymTE.jpg", "provider_id": 2304, "provider_name": "Paramount Plus Basic with Ads", "display_priority": 167}]}</t>
        </is>
      </c>
      <c r="V1201" s="34" t="inlineStr">
        <is>
          <t>0</t>
        </is>
      </c>
      <c r="W1201" s="34" t="n">
        <v>13376</v>
      </c>
      <c r="X1201" s="34" t="inlineStr">
        <is>
          <t>[437848, 32307, 995808, 54641, 23127, 13778, 11543, 10956, 2022, 9032, 28971, 16643, 1208476, 15566, 25913, 9697, 11090, 9016, 13920, 178682]</t>
        </is>
      </c>
      <c r="Y1201" s="34" t="inlineStr">
        <is>
          <t>13%</t>
        </is>
      </c>
      <c r="Z1201" s="34" t="inlineStr">
        <is>
          <t>5.3/10</t>
        </is>
      </c>
      <c r="AA1201" s="34" t="inlineStr">
        <is>
          <t>23/100</t>
        </is>
      </c>
      <c r="AB1201" s="34" t="inlineStr">
        <is>
          <t>https://www.youtube.com/embed/VoFIpnSGnZk</t>
        </is>
      </c>
      <c r="AC1201" s="46" t="inlineStr">
        <is>
          <t>1734652828215</t>
        </is>
      </c>
    </row>
    <row r="1202" ht="14.25" customHeight="1" s="130">
      <c r="A1202" s="85" t="inlineStr">
        <is>
          <t>Halloween III: Season of the Witch</t>
        </is>
      </c>
      <c r="B1202" s="86" t="n">
        <v>25</v>
      </c>
      <c r="C1202" s="109" t="inlineStr">
        <is>
          <t>Halloween</t>
        </is>
      </c>
      <c r="D1202" s="47" t="n"/>
      <c r="E1202" s="87" t="inlineStr">
        <is>
          <t>Horror</t>
        </is>
      </c>
      <c r="F1202" s="88" t="inlineStr">
        <is>
          <t>Sci-Fi</t>
        </is>
      </c>
      <c r="G1202" s="110" t="inlineStr">
        <is>
          <t>Halloween</t>
        </is>
      </c>
      <c r="H1202" s="115" t="n"/>
      <c r="I1202" s="89" t="inlineStr">
        <is>
          <t>Universal Pictures</t>
        </is>
      </c>
      <c r="J1202" s="90" t="n">
        <v>1982</v>
      </c>
      <c r="K1202" s="34">
        <f>ROW(K1202)-1</f>
        <v/>
      </c>
      <c r="L1202" s="91"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M1202" s="34" t="inlineStr">
        <is>
          <t>A terrified toy salesman is mysteriously attacked, and at the hospital, babbles and clutches the year's most popular Halloween costume, an eerie pumpkin mask. Suddenly, Doctor Daniel Challis finds himself thrust into a terrifying nightmare.</t>
        </is>
      </c>
      <c r="N1202" s="34" t="inlineStr">
        <is>
          <t>https://image.tmdb.org/t/p/w500/WABfdeaThFYXCySGIOvRNv2sSW.jpg</t>
        </is>
      </c>
      <c r="O1202" s="34" t="inlineStr">
        <is>
          <t>Tom Atkins, Stacey Nelkin, Dan O'Herlihy, Michael Currie, Ralph Strait, Jadeen Barbor, Brad Schacter, Garn Stephens</t>
        </is>
      </c>
      <c r="P1202" s="34" t="inlineStr">
        <is>
          <t>Tommy Lee Wallace</t>
        </is>
      </c>
      <c r="Q1202" s="34" t="inlineStr">
        <is>
          <t>[{"Source": "Internet Movie Database", "Value": "5.2/10"}, {"Source": "Rotten Tomatoes", "Value": "51%"}, {"Source": "Metacritic", "Value": "50/100"}]</t>
        </is>
      </c>
      <c r="R1202" s="34" t="inlineStr">
        <is>
          <t>14,400,000</t>
        </is>
      </c>
      <c r="S1202" s="34" t="inlineStr">
        <is>
          <t>R</t>
        </is>
      </c>
      <c r="T1202" s="34" t="inlineStr">
        <is>
          <t>99</t>
        </is>
      </c>
      <c r="U1202" s="34" t="inlineStr">
        <is>
          <t>{"link": "https://www.themoviedb.org/movie/10676-halloween-iii-season-of-the-witch/watch?locale=CA",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202" s="34" t="inlineStr">
        <is>
          <t>2,500,000</t>
        </is>
      </c>
      <c r="W1202" s="34" t="n">
        <v>10676</v>
      </c>
      <c r="X1202" s="34" t="inlineStr">
        <is>
          <t>[11357, 11281, 11361, 11442, 11675, 36599, 16235, 11524, 31701, 16380, 45862, 433621, 384978, 40222, 60316, 30506, 53691, 295317, 78338, 347196]</t>
        </is>
      </c>
      <c r="Y1202" s="34" t="inlineStr">
        <is>
          <t>51%</t>
        </is>
      </c>
      <c r="Z1202" s="34" t="inlineStr">
        <is>
          <t>5.2/10</t>
        </is>
      </c>
      <c r="AA1202" s="34" t="inlineStr">
        <is>
          <t>50/100</t>
        </is>
      </c>
      <c r="AB1202" s="34" t="inlineStr">
        <is>
          <t>https://www.youtube.com/embed/kk8QJdD5ExE</t>
        </is>
      </c>
      <c r="AC1202" s="46" t="n">
        <v>1731215633548</v>
      </c>
    </row>
    <row r="1203" ht="14.25" customHeight="1" s="130">
      <c r="A1203" s="85" t="inlineStr">
        <is>
          <t>Red One</t>
        </is>
      </c>
      <c r="B1203" s="86" t="n">
        <v>25</v>
      </c>
      <c r="C1203" s="109" t="n"/>
      <c r="D1203" s="47" t="n"/>
      <c r="E1203" s="87" t="inlineStr">
        <is>
          <t>Action</t>
        </is>
      </c>
      <c r="F1203" s="88" t="inlineStr">
        <is>
          <t>Comedy</t>
        </is>
      </c>
      <c r="G1203" s="110" t="inlineStr">
        <is>
          <t>Christmas</t>
        </is>
      </c>
      <c r="H1203" s="115" t="n"/>
      <c r="I1203" s="89" t="inlineStr">
        <is>
          <t>Amazon MGM Studios</t>
        </is>
      </c>
      <c r="J1203" s="90" t="n">
        <v>2024</v>
      </c>
      <c r="K1203" s="34">
        <f>ROW(K1203)-1</f>
        <v/>
      </c>
      <c r="L1203" s="91" t="inlineStr">
        <is>
          <t>At this point, any time you sign The Rock on for a movie you are immediately turning that into a Rock movie, and that has absolutely worn out the charm that it had in 2017. The Rock has no chemistry with Chris Evans, who is doing his best Ryan Reynolds impression throughout, and when the two of them share the screen for over half the movie that leads to a really soulless and lifeless product. This isn't a film, it is a product that Amazon thought would make them a billion dollars if they pumped enough money and star power into it. They forgot to put any jokes into the movie, and the entire thing looks like it was shot in a warehouse full of green screens. It's like they went for the aesthetic of the Santa Clause movies, but "cooler" and ended up with something that felt completely sterile and empty. The movie relies heavily on special effects, and they look extremely ropey throughout. Bad directing, bad acting, bad story, bad dialogue, bad product.</t>
        </is>
      </c>
      <c r="M1203" s="34" t="inlineStr">
        <is>
          <t>After Santa Claus (codename: Red One) is kidnapped, the North Pole's Head of Security must team up with the world's most infamous tracker in a globe-trotting, action-packed mission to save Christmas.</t>
        </is>
      </c>
      <c r="N1203" s="34" t="inlineStr">
        <is>
          <t>https://image.tmdb.org/t/p/w500/cdqLnri3NEGcmfnqwk2TSIYtddg.jpg</t>
        </is>
      </c>
      <c r="O1203" s="34" t="inlineStr">
        <is>
          <t>Dwayne Johnson, Chris Evans, J.K. Simmons, Lucy Liu, Kiernan Shipka, Bonnie Hunt, Kristofer Hivju, Nick Kroll</t>
        </is>
      </c>
      <c r="P1203" s="34" t="inlineStr">
        <is>
          <t>Jake Kasdan</t>
        </is>
      </c>
      <c r="Q1203" s="34" t="inlineStr">
        <is>
          <t>[{"Source": "Internet Movie Database", "Value": "6.4/10"}, {"Source": "Rotten Tomatoes", "Value": "30%"}, {"Source": "Metacritic", "Value": "34/100"}]</t>
        </is>
      </c>
      <c r="R1203" s="34" t="inlineStr">
        <is>
          <t>182,861,176</t>
        </is>
      </c>
      <c r="S1203" s="34" t="inlineStr">
        <is>
          <t>PG-13</t>
        </is>
      </c>
      <c r="T1203" s="34" t="inlineStr">
        <is>
          <t>124</t>
        </is>
      </c>
      <c r="U1203" s="34" t="inlineStr">
        <is>
          <t>{"link": "https://www.themoviedb.org/movie/845781-red-one/watch?locale=CA", "flatrate": [{"logo_path": "/pvske1MyAoymrs5bguRfVqYiM9a.jpg", "provider_id": 119, "provider_name": "Amazon Prime Video", "display_priority": 3}, {"logo_path": "/8aBqoNeGGr0oSA85iopgNZUOTOc.jpg", "provider_id": 2100, "provider_name": "Amazon Prime Video with Ads", "display_priority": 152}]}</t>
        </is>
      </c>
      <c r="V1203" s="34" t="inlineStr">
        <is>
          <t>250,000,000</t>
        </is>
      </c>
      <c r="W1203" s="34" t="n">
        <v>845781</v>
      </c>
      <c r="X1203" s="34" t="inlineStr">
        <is>
          <t>[1357633, 1005331, 762509, 1097870, 912649, 939243, 1100099, 1159311, 1061699, 1116490, 558449, 645757, 1203236, 1156593, 1241982, 1064213, 1138194, 1290287, 1234811, 1102493]</t>
        </is>
      </c>
      <c r="Y1203" s="34" t="inlineStr">
        <is>
          <t>30%</t>
        </is>
      </c>
      <c r="Z1203" s="34" t="inlineStr">
        <is>
          <t>6.4/10</t>
        </is>
      </c>
      <c r="AA1203" s="34" t="inlineStr">
        <is>
          <t>34/100</t>
        </is>
      </c>
      <c r="AB1203" s="34" t="inlineStr">
        <is>
          <t>https://www.youtube.com/embed/7l3hfD74X-4</t>
        </is>
      </c>
      <c r="AC1203" s="34" t="inlineStr">
        <is>
          <t>1734210742243</t>
        </is>
      </c>
    </row>
    <row r="1204" ht="14.25" customHeight="1" s="130">
      <c r="A1204" s="85" t="inlineStr">
        <is>
          <t>The Addams Family 2</t>
        </is>
      </c>
      <c r="B1204" s="86" t="n">
        <v>25</v>
      </c>
      <c r="C1204" s="109" t="inlineStr">
        <is>
          <t>The Addams Family</t>
        </is>
      </c>
      <c r="D1204" s="47" t="n"/>
      <c r="E1204" s="87" t="inlineStr">
        <is>
          <t>Animated</t>
        </is>
      </c>
      <c r="F1204" s="88" t="n"/>
      <c r="G1204" s="110" t="n"/>
      <c r="H1204" s="115" t="n"/>
      <c r="I1204" s="89" t="inlineStr">
        <is>
          <t>Amazon MGM Studios</t>
        </is>
      </c>
      <c r="J1204" s="90" t="n">
        <v>2021</v>
      </c>
      <c r="K1204" s="34">
        <f>ROW(K1204)-1</f>
        <v/>
      </c>
      <c r="L1204" s="91" t="inlineStr">
        <is>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is>
      </c>
      <c r="M1204" s="34" t="inlineStr">
        <is>
          <t>The Addams get tangled up in more wacky adventures and find themselves involved in hilarious run-ins with all sorts of unsuspecting characters.</t>
        </is>
      </c>
      <c r="N1204" s="34" t="inlineStr">
        <is>
          <t>https://image.tmdb.org/t/p/w500/ld7YB9vBRp1GM1DT3KmFWSmtBPB.jpg</t>
        </is>
      </c>
      <c r="O1204" s="34" t="inlineStr">
        <is>
          <t>Oscar Isaac, Charlize Theron, Chloë Grace Moretz, Javon Walton, Nick Kroll, Snoop Dogg, Bette Midler, Bill Hader</t>
        </is>
      </c>
      <c r="P1204" s="34" t="inlineStr">
        <is>
          <t>Greg Tiernan, Conrad Vernon</t>
        </is>
      </c>
      <c r="Q1204" s="34" t="inlineStr">
        <is>
          <t>[{"Source": "Internet Movie Database", "Value": "5.4/10"}, {"Source": "Rotten Tomatoes", "Value": "28%"}, {"Source": "Metacritic", "Value": "37/100"}]</t>
        </is>
      </c>
      <c r="R1204" s="34" t="inlineStr">
        <is>
          <t>119,815,153</t>
        </is>
      </c>
      <c r="S1204" s="34" t="inlineStr">
        <is>
          <t>PG</t>
        </is>
      </c>
      <c r="T1204" s="34" t="inlineStr">
        <is>
          <t>93</t>
        </is>
      </c>
      <c r="U1204" s="34" t="inlineStr">
        <is>
          <t>{"link": "https://www.themoviedb.org/movie/639721-the-addams-family-2/watch?locale=CA",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204" s="34" t="inlineStr">
        <is>
          <t>0</t>
        </is>
      </c>
      <c r="W1204" s="34" t="n">
        <v>639721</v>
      </c>
      <c r="X1204" s="34" t="inlineStr">
        <is>
          <t>[930951, 481084, 1110689, 628914, 589754, 785538, 568620, 9591, 2907, 703771, 864873, 482321, 574241, 723343, 644083, 812204, 284063, 660330, 228088, 542713]</t>
        </is>
      </c>
      <c r="Y1204" s="34" t="inlineStr">
        <is>
          <t>28%</t>
        </is>
      </c>
      <c r="Z1204" s="34" t="inlineStr">
        <is>
          <t>5.4/10</t>
        </is>
      </c>
      <c r="AA1204" s="34" t="inlineStr">
        <is>
          <t>37/100</t>
        </is>
      </c>
      <c r="AB1204" s="34" t="inlineStr">
        <is>
          <t>https://www.youtube.com/embed/946LiJiMQrQ</t>
        </is>
      </c>
      <c r="AC1204" s="46" t="n">
        <v>1732256445415</v>
      </c>
    </row>
    <row r="1205" ht="14.25" customHeight="1" s="130">
      <c r="A1205" s="85" t="inlineStr">
        <is>
          <t>Conan the Destroyer</t>
        </is>
      </c>
      <c r="B1205" s="86" t="n">
        <v>25</v>
      </c>
      <c r="C1205" s="109" t="inlineStr">
        <is>
          <t>Conan the Barbarian</t>
        </is>
      </c>
      <c r="D1205" s="47" t="n"/>
      <c r="E1205" s="87" t="inlineStr">
        <is>
          <t>Fantasy</t>
        </is>
      </c>
      <c r="F1205" s="88" t="n"/>
      <c r="G1205" s="110" t="n"/>
      <c r="H1205" s="115" t="n"/>
      <c r="I1205" s="89" t="inlineStr">
        <is>
          <t>Universal Pictures</t>
        </is>
      </c>
      <c r="J1205" s="90" t="n">
        <v>1984</v>
      </c>
      <c r="K1205" s="34">
        <f>ROW(K1205)-1</f>
        <v/>
      </c>
      <c r="L1205" s="91"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M1205" s="34"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N1205" s="34" t="inlineStr">
        <is>
          <t>https://image.tmdb.org/t/p/w500/m5i7S46DT1ESy7URkh2l92awGRr.jpg</t>
        </is>
      </c>
      <c r="O1205" s="34" t="inlineStr">
        <is>
          <t>Arnold Schwarzenegger, Grace Jones, Wilt Chamberlain, Mako, Tracey Walter, Sarah Douglas, Olivia d'Abo, Pat Roach</t>
        </is>
      </c>
      <c r="P1205" s="34" t="inlineStr">
        <is>
          <t>Richard Fleischer</t>
        </is>
      </c>
      <c r="Q1205" s="34" t="inlineStr">
        <is>
          <t>[{"Source": "Internet Movie Database", "Value": "5.9/10"}, {"Source": "Rotten Tomatoes", "Value": "29%"}, {"Source": "Metacritic", "Value": "53/100"}]</t>
        </is>
      </c>
      <c r="R1205" s="34" t="inlineStr">
        <is>
          <t>28,600,000</t>
        </is>
      </c>
      <c r="S1205" s="34" t="inlineStr">
        <is>
          <t>PG</t>
        </is>
      </c>
      <c r="T1205" s="34" t="inlineStr">
        <is>
          <t>103</t>
        </is>
      </c>
      <c r="U1205" s="34" t="inlineStr">
        <is>
          <t>{"link": "https://www.themoviedb.org/movie/9610-conan-the-destroyer/watch?locale=CA",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5" s="34" t="inlineStr">
        <is>
          <t>18,000,000</t>
        </is>
      </c>
      <c r="W1205" s="34" t="n">
        <v>9610</v>
      </c>
      <c r="X1205" s="34" t="inlineStr">
        <is>
          <t>[9626, 9387, 37430, 10724, 10999, 163907, 11188, 71701, 50765, 46334, 23077, 372113, 42625, 127296, 639477, 29263, 10329, 38313, 10798, 19698]</t>
        </is>
      </c>
      <c r="Y1205" s="34" t="inlineStr">
        <is>
          <t>29%</t>
        </is>
      </c>
      <c r="Z1205" s="34" t="inlineStr">
        <is>
          <t>5.9/10</t>
        </is>
      </c>
      <c r="AA1205" s="34" t="inlineStr">
        <is>
          <t>53/100</t>
        </is>
      </c>
      <c r="AB1205" s="34" t="inlineStr">
        <is>
          <t>https://www.youtube.com/embed/wdG_m4ynic0</t>
        </is>
      </c>
      <c r="AC1205" s="46" t="n">
        <v>1731215633548</v>
      </c>
    </row>
    <row r="1206" ht="14.25" customHeight="1" s="130">
      <c r="A1206" s="85" t="inlineStr">
        <is>
          <t>Home on the Range</t>
        </is>
      </c>
      <c r="B1206" s="86" t="n">
        <v>25</v>
      </c>
      <c r="C1206" s="109" t="inlineStr">
        <is>
          <t>Disney Animation</t>
        </is>
      </c>
      <c r="D1206" s="47" t="n"/>
      <c r="E1206" s="87" t="inlineStr">
        <is>
          <t>Animated</t>
        </is>
      </c>
      <c r="F1206" s="88" t="n"/>
      <c r="G1206" s="110" t="n"/>
      <c r="H1206" s="115" t="n"/>
      <c r="I1206" s="89" t="inlineStr">
        <is>
          <t>Disney</t>
        </is>
      </c>
      <c r="J1206" s="90" t="n">
        <v>2004</v>
      </c>
      <c r="K1206" s="34">
        <f>ROW(K1206)-1</f>
        <v/>
      </c>
      <c r="L1206" s="91"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M1206" s="34"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N1206" s="34" t="inlineStr">
        <is>
          <t>https://image.tmdb.org/t/p/w500/9xIIo4FMquy5SRqn8hppyr2QadR.jpg</t>
        </is>
      </c>
      <c r="O1206" s="34" t="inlineStr">
        <is>
          <t>Roseanne Barr, Judi Dench, Jennifer Tilly, Steve Buscemi, G.W. Bailey, Cuba Gooding Jr., Randy Quaid, Lance LeGault</t>
        </is>
      </c>
      <c r="P1206" s="34" t="inlineStr">
        <is>
          <t>Will Finn, John Sanford</t>
        </is>
      </c>
      <c r="Q1206" s="50" t="inlineStr">
        <is>
          <t>[{"Source": "Internet Movie Database", "Value": "5.4/10"}, {"Source": "Rotten Tomatoes", "Value": "52%"}, {"Source": "Metacritic", "Value": "50/100"}]</t>
        </is>
      </c>
      <c r="R1206" s="51" t="inlineStr">
        <is>
          <t>145,358,062</t>
        </is>
      </c>
      <c r="S1206" s="34" t="inlineStr">
        <is>
          <t>PG</t>
        </is>
      </c>
      <c r="T1206" s="34" t="inlineStr">
        <is>
          <t>76</t>
        </is>
      </c>
      <c r="U1206" s="34" t="inlineStr">
        <is>
          <t>{"link": "https://www.themoviedb.org/movie/13700-home-on-the-range/watch?locale=CA",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06" s="51" t="inlineStr">
        <is>
          <t>110,000,000</t>
        </is>
      </c>
      <c r="W1206" s="34" t="n">
        <v>13700</v>
      </c>
      <c r="X1206" s="34" t="inlineStr">
        <is>
          <t>[9982, 10567, 10927, 34942, 10009, 15655, 14873, 13683, 13654, 10555, 1267, 22502, 22624, 297596, 51786, 869602, 385372, 13715, 59117, 470901]</t>
        </is>
      </c>
      <c r="Y1206" s="34" t="inlineStr">
        <is>
          <t>52%</t>
        </is>
      </c>
      <c r="Z1206" s="34" t="inlineStr">
        <is>
          <t>5.4/10</t>
        </is>
      </c>
      <c r="AA1206" s="34" t="inlineStr">
        <is>
          <t>50/100</t>
        </is>
      </c>
      <c r="AB1206" s="34" t="inlineStr">
        <is>
          <t>https://www.youtube.com/embed/LMW_nGAsLfc</t>
        </is>
      </c>
      <c r="AC1206" s="46" t="n">
        <v>1731215633548</v>
      </c>
    </row>
    <row r="1207" ht="14.25" customHeight="1" s="130">
      <c r="A1207" s="85" t="inlineStr">
        <is>
          <t>Frosty’s Winter Wonderland</t>
        </is>
      </c>
      <c r="B1207" s="86" t="n">
        <v>25</v>
      </c>
      <c r="C1207" s="109" t="inlineStr">
        <is>
          <t>Rankin/Bass</t>
        </is>
      </c>
      <c r="D1207" s="47" t="inlineStr">
        <is>
          <t>Frosty the Snowman</t>
        </is>
      </c>
      <c r="E1207" s="87" t="inlineStr">
        <is>
          <t>Animated</t>
        </is>
      </c>
      <c r="F1207" s="88" t="n"/>
      <c r="G1207" s="110" t="inlineStr">
        <is>
          <t>Christmas</t>
        </is>
      </c>
      <c r="H1207" s="115" t="n"/>
      <c r="I1207" s="89" t="inlineStr">
        <is>
          <t>Rankin/Bass</t>
        </is>
      </c>
      <c r="J1207" s="90" t="n">
        <v>1976</v>
      </c>
      <c r="K1207" s="34">
        <f>ROW(K1207)-1</f>
        <v/>
      </c>
      <c r="L1207" s="91" t="n"/>
      <c r="M1207" s="34" t="inlineStr">
        <is>
          <t>Years have passed since Frosty left for the North Pole, but his promise is kept when he hears news of the first snowfall of the season, and decides to return.</t>
        </is>
      </c>
      <c r="N1207" s="34" t="inlineStr">
        <is>
          <t>https://image.tmdb.org/t/p/w500/o5IH7c31m9ouSXAOaJxrKY54yH0.jpg</t>
        </is>
      </c>
      <c r="O1207" s="34" t="inlineStr">
        <is>
          <t>Andy Griffith, Jackie Vernon, Paul Frees, Shelley Winters, Dennis Day, Shelly Hines, Eric Stern, Manfreed Olea</t>
        </is>
      </c>
      <c r="P1207" s="34" t="inlineStr">
        <is>
          <t>Jules Bass, Arthur Rankin Jr.</t>
        </is>
      </c>
      <c r="Q1207" s="50" t="inlineStr">
        <is>
          <t>[{"Source": "Internet Movie Database", "Value": "6.8/10"}]</t>
        </is>
      </c>
      <c r="R1207" s="34" t="inlineStr">
        <is>
          <t>0</t>
        </is>
      </c>
      <c r="S1207" s="34" t="inlineStr">
        <is>
          <t>TV-G</t>
        </is>
      </c>
      <c r="T1207" s="34" t="inlineStr">
        <is>
          <t>25</t>
        </is>
      </c>
      <c r="U1207" s="34" t="inlineStr">
        <is>
          <t>{"link": "https://www.themoviedb.org/movie/26539-frosty-s-winter-wonderland/watch?locale=CA",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is>
      </c>
      <c r="V1207" s="34" t="inlineStr">
        <is>
          <t>0</t>
        </is>
      </c>
      <c r="W1207" s="34" t="n">
        <v>26539</v>
      </c>
      <c r="X1207" s="34" t="inlineStr">
        <is>
          <t>[28042, 13187, 14830, 338544, 30059, 26537, 27933, 305355, 316305, 6795, 748230, 1066262, 397981, 1337309, 519182, 1147400, 225914, 1087822, 436270, 592983]</t>
        </is>
      </c>
      <c r="Y1207" s="34" t="inlineStr">
        <is>
          <t>N/A</t>
        </is>
      </c>
      <c r="Z1207" s="34" t="inlineStr">
        <is>
          <t>6.8/10</t>
        </is>
      </c>
      <c r="AA1207" s="34" t="inlineStr">
        <is>
          <t>N/A</t>
        </is>
      </c>
      <c r="AB1207" s="63" t="inlineStr"/>
      <c r="AC1207" s="46" t="n">
        <v>1731215633548</v>
      </c>
    </row>
    <row r="1208" ht="14.25" customHeight="1" s="130">
      <c r="A1208" s="85" t="inlineStr">
        <is>
          <t>Sister Act 2: Back in the Habit</t>
        </is>
      </c>
      <c r="B1208" s="86" t="n">
        <v>25</v>
      </c>
      <c r="C1208" s="109" t="inlineStr">
        <is>
          <t>Disney Live Action</t>
        </is>
      </c>
      <c r="D1208" s="47" t="n"/>
      <c r="E1208" s="87" t="inlineStr">
        <is>
          <t>Comedy</t>
        </is>
      </c>
      <c r="F1208" s="88" t="inlineStr">
        <is>
          <t>Musical</t>
        </is>
      </c>
      <c r="G1208" s="110" t="n"/>
      <c r="H1208" s="115" t="n"/>
      <c r="I1208" s="89" t="inlineStr">
        <is>
          <t>Disney</t>
        </is>
      </c>
      <c r="J1208" s="90" t="n">
        <v>1993</v>
      </c>
      <c r="K1208" s="34">
        <f>ROW(K1208)-1</f>
        <v/>
      </c>
      <c r="L1208" s="91"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M1208" s="48"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N1208" s="37" t="inlineStr">
        <is>
          <t>https://image.tmdb.org/t/p/w500/dlkBp5S6Ei5f54031rAhyb4IwML.jpg</t>
        </is>
      </c>
      <c r="O1208" s="38" t="inlineStr">
        <is>
          <t>Whoopi Goldberg, Kathy Najimy, Lauryn Hill, Sheryl Lee Ralph, Maggie Smith, Barnard Hughes, Mary Wickes, James Coburn</t>
        </is>
      </c>
      <c r="P1208" s="39" t="inlineStr">
        <is>
          <t>Bill Duke</t>
        </is>
      </c>
      <c r="Q1208" s="40" t="inlineStr">
        <is>
          <t>[{"Source": "Internet Movie Database", "Value": "5.7/10"}, {"Source": "Rotten Tomatoes", "Value": "19%"}, {"Source": "Metacritic", "Value": "38/100"}]</t>
        </is>
      </c>
      <c r="R1208" s="41" t="inlineStr">
        <is>
          <t>57,319,029</t>
        </is>
      </c>
      <c r="S1208" s="42" t="inlineStr">
        <is>
          <t>PG</t>
        </is>
      </c>
      <c r="T1208" s="43" t="inlineStr">
        <is>
          <t>107</t>
        </is>
      </c>
      <c r="U1208" s="59" t="inlineStr">
        <is>
          <t>{"link": "https://www.themoviedb.org/movie/6279-sister-act-2-back-in-the-habit/watch?locale=CA",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08" s="45" t="inlineStr">
        <is>
          <t>38,000,000</t>
        </is>
      </c>
      <c r="W1208" s="34" t="n">
        <v>6279</v>
      </c>
      <c r="X1208" s="34" t="inlineStr">
        <is>
          <t>[2005, 12121, 6439, 377060, 17745, 41582, 513691, 506025, 11420, 10548, 13664, 1038627, 277154, 51763, 3587, 51196, 58166, 60378, 18862, 403333]</t>
        </is>
      </c>
      <c r="Y1208" s="34" t="inlineStr">
        <is>
          <t>19%</t>
        </is>
      </c>
      <c r="Z1208" s="34" t="inlineStr">
        <is>
          <t>5.7/10</t>
        </is>
      </c>
      <c r="AA1208" s="34" t="inlineStr">
        <is>
          <t>38/100</t>
        </is>
      </c>
      <c r="AB1208" s="34" t="inlineStr">
        <is>
          <t>https://www.youtube.com/embed/_QcgjGyRnuw</t>
        </is>
      </c>
      <c r="AC1208" s="46" t="n">
        <v>1731215633548</v>
      </c>
    </row>
    <row r="1209" ht="14.25" customHeight="1" s="130">
      <c r="A1209" s="85" t="inlineStr">
        <is>
          <t>Deuce Bigalow: Male Gigolo</t>
        </is>
      </c>
      <c r="B1209" s="86" t="n">
        <v>25</v>
      </c>
      <c r="C1209" s="109" t="inlineStr">
        <is>
          <t>Sandlerverse</t>
        </is>
      </c>
      <c r="D1209" s="47" t="n"/>
      <c r="E1209" s="87" t="inlineStr">
        <is>
          <t>RomCom</t>
        </is>
      </c>
      <c r="F1209" s="88" t="n"/>
      <c r="G1209" s="110" t="n"/>
      <c r="H1209" s="115" t="n"/>
      <c r="I1209" s="89" t="inlineStr">
        <is>
          <t>Disney</t>
        </is>
      </c>
      <c r="J1209" s="90" t="n">
        <v>1999</v>
      </c>
      <c r="K1209" s="34">
        <f>ROW(K1209)-1</f>
        <v/>
      </c>
      <c r="L1209" s="91" t="n"/>
      <c r="M1209" s="52"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N1209" s="53" t="inlineStr">
        <is>
          <t>https://image.tmdb.org/t/p/w500/w0UKAcY4fAPuQW2GhAoIMwutIA5.jpg</t>
        </is>
      </c>
      <c r="O1209" s="54" t="inlineStr">
        <is>
          <t>Rob Schneider, William Forsythe, Eddie Griffin, Arija Bareikis, Oded Fehr, Gail O'Grady, Richard Riehle, Jacqueline Obradors</t>
        </is>
      </c>
      <c r="P1209" s="55" t="inlineStr">
        <is>
          <t>Mike Mitchell</t>
        </is>
      </c>
      <c r="Q1209" s="50" t="inlineStr">
        <is>
          <t>[{"Source": "Internet Movie Database", "Value": "5.7/10"}, {"Source": "Rotten Tomatoes", "Value": "23%"}, {"Source": "Metacritic", "Value": "30/100"}]</t>
        </is>
      </c>
      <c r="R1209" s="56" t="inlineStr">
        <is>
          <t>65,500,000</t>
        </is>
      </c>
      <c r="S1209" s="57" t="inlineStr">
        <is>
          <t>R</t>
        </is>
      </c>
      <c r="T1209" s="58" t="inlineStr">
        <is>
          <t>88</t>
        </is>
      </c>
      <c r="U1209" s="44" t="inlineStr">
        <is>
          <t>{"link": "https://www.themoviedb.org/movie/10402-deuce-bigalow-male-gigolo/watch?locale=CA",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"free": [{"logo_path": "/j7D006Uy3UWwZ6G0xH6BMgIWTzH.jpg", "provider_id": 212, "provider_name": "Hoopla", "display_priority": 10}],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209" s="60" t="inlineStr">
        <is>
          <t>17,000,000</t>
        </is>
      </c>
      <c r="W1209" s="34" t="n">
        <v>10402</v>
      </c>
      <c r="X1209" s="34" t="inlineStr">
        <is>
          <t>[11453, 11090, 9849, 9032, 10663, 21910, 25571, 555795, 15977, 12656, 61852, 221300, 208701, 19143, 403397, 421057, 198916, 119261, 17245, 290044]</t>
        </is>
      </c>
      <c r="Y1209" s="34" t="inlineStr">
        <is>
          <t>23%</t>
        </is>
      </c>
      <c r="Z1209" s="34" t="inlineStr">
        <is>
          <t>5.7/10</t>
        </is>
      </c>
      <c r="AA1209" s="34" t="inlineStr">
        <is>
          <t>30/100</t>
        </is>
      </c>
      <c r="AB1209" s="34" t="inlineStr">
        <is>
          <t>https://www.youtube.com/embed/vcfyZr5buDA</t>
        </is>
      </c>
      <c r="AC1209" s="46" t="n">
        <v>1731215633548</v>
      </c>
    </row>
    <row r="1210" ht="14.25" customHeight="1" s="130">
      <c r="A1210" s="85" t="inlineStr">
        <is>
          <t>X-Men Origins: Wolverine</t>
        </is>
      </c>
      <c r="B1210" s="86" t="n">
        <v>25</v>
      </c>
      <c r="C1210" s="109" t="inlineStr">
        <is>
          <t>Marvel</t>
        </is>
      </c>
      <c r="D1210" s="47" t="inlineStr">
        <is>
          <t>X-Men</t>
        </is>
      </c>
      <c r="E1210" s="87" t="inlineStr">
        <is>
          <t>Comic Book</t>
        </is>
      </c>
      <c r="F1210" s="88" t="n"/>
      <c r="G1210" s="110" t="n"/>
      <c r="H1210" s="115" t="n"/>
      <c r="I1210" s="89" t="inlineStr">
        <is>
          <t>20th Century Studios</t>
        </is>
      </c>
      <c r="J1210" s="90" t="n">
        <v>2009</v>
      </c>
      <c r="K1210" s="34">
        <f>ROW(K1210)-1</f>
        <v/>
      </c>
      <c r="L1210" s="91" t="n"/>
      <c r="M1210" s="34" t="inlineStr">
        <is>
          <t>After seeking to live a normal life, Logan sets out to avenge the death of his girlfriend by undergoing the mutant Weapon X program and becoming Wolverine.</t>
        </is>
      </c>
      <c r="N1210" s="34" t="inlineStr">
        <is>
          <t>https://image.tmdb.org/t/p/w500/yj8LbTju1p7CUJg7US2unSBk33s.jpg</t>
        </is>
      </c>
      <c r="O1210" s="34" t="inlineStr">
        <is>
          <t>Hugh Jackman, Liev Schreiber, Danny Huston, Lynn Collins, Taylor Kitsch, Dominic Monaghan, Kevin Durand, Will.i.am</t>
        </is>
      </c>
      <c r="P1210" s="34" t="inlineStr">
        <is>
          <t>Gavin Hood</t>
        </is>
      </c>
      <c r="Q1210" s="50" t="inlineStr">
        <is>
          <t>[{"Source": "Internet Movie Database", "Value": "6.5/10"}, {"Source": "Rotten Tomatoes", "Value": "37%"}, {"Source": "Metacritic", "Value": "40/100"}]</t>
        </is>
      </c>
      <c r="R1210" s="51" t="inlineStr">
        <is>
          <t>373,062,864</t>
        </is>
      </c>
      <c r="S1210" s="34" t="inlineStr">
        <is>
          <t>PG-13</t>
        </is>
      </c>
      <c r="T1210" s="34" t="inlineStr">
        <is>
          <t>107</t>
        </is>
      </c>
      <c r="U1210" s="34" t="inlineStr">
        <is>
          <t>{"link": "https://www.themoviedb.org/movie/2080-x-men-origins-wolverine/watch?locale=CA",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0" s="51" t="inlineStr">
        <is>
          <t>150,000,000</t>
        </is>
      </c>
      <c r="W1210" s="34" t="n">
        <v>2080</v>
      </c>
      <c r="X1210" s="34" t="inlineStr">
        <is>
          <t>[49538, 36668, 76170, 36657, 36658, 14161, 2787, 246655, 127585, 534, 109431, 13183, 121, 87421, 54138, 41154, 1724, 76640, 280, 13475]</t>
        </is>
      </c>
      <c r="Y1210" s="34" t="inlineStr">
        <is>
          <t>37%</t>
        </is>
      </c>
      <c r="Z1210" s="34" t="inlineStr">
        <is>
          <t>6.5/10</t>
        </is>
      </c>
      <c r="AA1210" s="34" t="inlineStr">
        <is>
          <t>40/100</t>
        </is>
      </c>
      <c r="AB1210" s="34" t="inlineStr">
        <is>
          <t>https://www.youtube.com/embed/8TQ-gD4UCmI</t>
        </is>
      </c>
      <c r="AC1210" s="46" t="n">
        <v>1731215633548</v>
      </c>
    </row>
    <row r="1211" ht="14.25" customHeight="1" s="130">
      <c r="A1211" s="85" t="inlineStr">
        <is>
          <t>The Poison Rose</t>
        </is>
      </c>
      <c r="B1211" s="86" t="n">
        <v>24</v>
      </c>
      <c r="C1211" s="109" t="n"/>
      <c r="D1211" s="47" t="n"/>
      <c r="E1211" s="87" t="inlineStr">
        <is>
          <t>Crime</t>
        </is>
      </c>
      <c r="F1211" s="88" t="inlineStr">
        <is>
          <t>Thriller</t>
        </is>
      </c>
      <c r="G1211" s="110" t="n"/>
      <c r="H1211" s="115" t="n"/>
      <c r="I1211" s="89" t="inlineStr">
        <is>
          <t>Lionsgate</t>
        </is>
      </c>
      <c r="J1211" s="90" t="n">
        <v>2019</v>
      </c>
      <c r="K1211" s="34">
        <f>ROW(K1211)-1</f>
        <v/>
      </c>
      <c r="L1211" s="91" t="n"/>
      <c r="M1211" s="36" t="inlineStr">
        <is>
          <t>A down-on-his-luck PI is hired by his old flame to investigate a murder. But while the case at first appears routine, it slowly reveals itself to be a complex interwoven web of crimes, suspects and dead bodies.</t>
        </is>
      </c>
      <c r="N1211" s="37" t="inlineStr">
        <is>
          <t>https://image.tmdb.org/t/p/w500/gSzyUmg719TgAxarFZYWjLLMqvS.jpg</t>
        </is>
      </c>
      <c r="O1211" s="38" t="inlineStr">
        <is>
          <t>John Travolta, Morgan Freeman, Famke Janssen, Robert Patrick, Peter Stormare, Brendan Fraser, Kat Graham, Alice Pagani</t>
        </is>
      </c>
      <c r="P1211" s="39" t="inlineStr">
        <is>
          <t>Francesco Cinquemani, George Gallo</t>
        </is>
      </c>
      <c r="Q1211" s="40" t="inlineStr">
        <is>
          <t>[{"Source": "Internet Movie Database", "Value": "4.8/10"}, {"Source": "Rotten Tomatoes", "Value": "0%"}, {"Source": "Metacritic", "Value": "26/100"}]</t>
        </is>
      </c>
      <c r="R1211" s="41" t="inlineStr">
        <is>
          <t>323,754</t>
        </is>
      </c>
      <c r="S1211" s="42" t="inlineStr">
        <is>
          <t>R</t>
        </is>
      </c>
      <c r="T1211" s="43" t="inlineStr">
        <is>
          <t>98</t>
        </is>
      </c>
      <c r="U1211" s="44" t="inlineStr">
        <is>
          <t>{"link": "https://www.themoviedb.org/movie/529983-the-poison-rose/watch?locale=CA",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t>
        </is>
      </c>
      <c r="V1211" s="75" t="inlineStr">
        <is>
          <t>0</t>
        </is>
      </c>
      <c r="W1211" s="34" t="n">
        <v>529983</v>
      </c>
      <c r="X1211" s="34" t="inlineStr">
        <is>
          <t>[14167, 45527, 286657, 305642, 517517, 702479, 492565, 31046, 21355, 554653, 531299, 139455, 567733, 611562, 574376, 646593, 500904, 531735, 1683, 773655]</t>
        </is>
      </c>
      <c r="Y1211" s="34" t="inlineStr">
        <is>
          <t>0%</t>
        </is>
      </c>
      <c r="Z1211" s="34" t="inlineStr">
        <is>
          <t>4.8/10</t>
        </is>
      </c>
      <c r="AA1211" s="34" t="inlineStr">
        <is>
          <t>26/100</t>
        </is>
      </c>
      <c r="AB1211" s="34" t="inlineStr">
        <is>
          <t>https://www.youtube.com/embed/a-EiwzB_DBg</t>
        </is>
      </c>
      <c r="AC1211" s="46" t="n">
        <v>1731215633548</v>
      </c>
    </row>
    <row r="1212" ht="14.25" customHeight="1" s="130">
      <c r="A1212" s="85" t="inlineStr">
        <is>
          <t>Mars Needs Moms</t>
        </is>
      </c>
      <c r="B1212" s="86" t="n">
        <v>24</v>
      </c>
      <c r="C1212" s="109" t="inlineStr">
        <is>
          <t>Disney Animation</t>
        </is>
      </c>
      <c r="D1212" s="47" t="n"/>
      <c r="E1212" s="87" t="inlineStr">
        <is>
          <t>Animated</t>
        </is>
      </c>
      <c r="F1212" s="88" t="n"/>
      <c r="G1212" s="110" t="n"/>
      <c r="H1212" s="115" t="n"/>
      <c r="I1212" s="89" t="inlineStr">
        <is>
          <t>Disney</t>
        </is>
      </c>
      <c r="J1212" s="90" t="n">
        <v>2011</v>
      </c>
      <c r="K1212" s="34">
        <f>ROW(K1212)-1</f>
        <v/>
      </c>
      <c r="L1212" s="91"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M1212" s="34" t="inlineStr">
        <is>
          <t>When Martians suddenly abduct his mom, mischievous Milo rushes to the rescue and discovers why all moms are so special.</t>
        </is>
      </c>
      <c r="N1212" s="34" t="inlineStr">
        <is>
          <t>https://image.tmdb.org/t/p/w500/g94LNU4pipIUJLkTvYIgNGfT2J2.jpg</t>
        </is>
      </c>
      <c r="O1212" s="34" t="inlineStr">
        <is>
          <t>Seth Green, Joan Cusack, Dan Fogler, Breckin Meyer, Elisabeth Harnois, Tom Everett Scott, Mindy Sterling, Julene Renee</t>
        </is>
      </c>
      <c r="P1212" s="34" t="inlineStr">
        <is>
          <t>Simon Wells</t>
        </is>
      </c>
      <c r="Q1212" s="34" t="inlineStr">
        <is>
          <t>[{"Source": "Internet Movie Database", "Value": "5.4/10"}, {"Source": "Rotten Tomatoes", "Value": "35%"}, {"Source": "Metacritic", "Value": "49/100"}]</t>
        </is>
      </c>
      <c r="R1212" s="34" t="inlineStr">
        <is>
          <t>39,000,000</t>
        </is>
      </c>
      <c r="S1212" s="34" t="inlineStr">
        <is>
          <t>PG</t>
        </is>
      </c>
      <c r="T1212" s="34" t="inlineStr">
        <is>
          <t>88</t>
        </is>
      </c>
      <c r="U1212" s="34" t="inlineStr">
        <is>
          <t>{"link": "https://www.themoviedb.org/movie/50321-mars-needs-moms/watch?locale=CA",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2" s="34" t="inlineStr">
        <is>
          <t>150,000,000</t>
        </is>
      </c>
      <c r="W1212" s="34" t="n">
        <v>50321</v>
      </c>
      <c r="X1212" s="34" t="inlineStr">
        <is>
          <t>[154629, 58995, 285749, 72753, 109423, 144060, 448543, 989754, 19079, 15171, 2546, 234567, 497727, 50359, 175574, 25132, 57586, 45658, 76696, 2383]</t>
        </is>
      </c>
      <c r="Y1212" s="34" t="inlineStr">
        <is>
          <t>35%</t>
        </is>
      </c>
      <c r="Z1212" s="34" t="inlineStr">
        <is>
          <t>5.4/10</t>
        </is>
      </c>
      <c r="AA1212" s="34" t="inlineStr">
        <is>
          <t>49/100</t>
        </is>
      </c>
      <c r="AB1212" s="34" t="inlineStr">
        <is>
          <t>https://www.youtube.com/embed/JWYVQzG0rYk</t>
        </is>
      </c>
      <c r="AC1212" s="46" t="n">
        <v>1731215633548</v>
      </c>
    </row>
    <row r="1213" ht="14.25" customHeight="1" s="130">
      <c r="A1213" s="85" t="inlineStr">
        <is>
          <t>Monster-In-Law</t>
        </is>
      </c>
      <c r="B1213" s="86" t="n">
        <v>24</v>
      </c>
      <c r="C1213" s="109" t="n"/>
      <c r="D1213" s="47" t="n"/>
      <c r="E1213" s="87" t="inlineStr">
        <is>
          <t>RomCom</t>
        </is>
      </c>
      <c r="F1213" s="88" t="n"/>
      <c r="G1213" s="110" t="n"/>
      <c r="H1213" s="115" t="n"/>
      <c r="I1213" s="89" t="inlineStr">
        <is>
          <t>New Line Cinema</t>
        </is>
      </c>
      <c r="J1213" s="90" t="n">
        <v>2005</v>
      </c>
      <c r="K1213" s="34">
        <f>ROW(K1213)-1</f>
        <v/>
      </c>
      <c r="L1213" s="91" t="inlineStr">
        <is>
          <t>Very derivative of many movies that have come before. The conflict between Jennifer Lopez and Jane Fonda can provide some entertaining moments, and Jane Fonda delivers a very good performance, but overall this movie does not bring much new to the table.</t>
        </is>
      </c>
      <c r="M1213" s="36"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N1213" s="37" t="inlineStr">
        <is>
          <t>https://image.tmdb.org/t/p/w500/iRqcGkIPdRbEaW0xMEA5kgceUF8.jpg</t>
        </is>
      </c>
      <c r="O1213" s="38" t="inlineStr">
        <is>
          <t>Jennifer Lopez, Jane Fonda, Michael Vartan, Wanda Sykes, Adam Scott, Monet Mazur, Annie Parisse, Will Arnett</t>
        </is>
      </c>
      <c r="P1213" s="39" t="inlineStr">
        <is>
          <t>Robert Luketic</t>
        </is>
      </c>
      <c r="Q1213" s="40" t="inlineStr">
        <is>
          <t>[{"Source": "Internet Movie Database", "Value": "5.6/10"}, {"Source": "Rotten Tomatoes", "Value": "19%"}, {"Source": "Metacritic", "Value": "31/100"}]</t>
        </is>
      </c>
      <c r="R1213" s="41" t="inlineStr">
        <is>
          <t>154,749,918</t>
        </is>
      </c>
      <c r="S1213" s="42" t="inlineStr">
        <is>
          <t>PG-13</t>
        </is>
      </c>
      <c r="T1213" s="43" t="inlineStr">
        <is>
          <t>101</t>
        </is>
      </c>
      <c r="U1213" s="44" t="inlineStr">
        <is>
          <t>{"link": "https://www.themoviedb.org/movie/4379-monster-in-law/watch?locale=CA",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213" s="45" t="inlineStr">
        <is>
          <t>43,000,000</t>
        </is>
      </c>
      <c r="W1213" s="34" t="n">
        <v>4379</v>
      </c>
      <c r="X1213" s="34" t="inlineStr">
        <is>
          <t>[7303, 4380, 2018, 15934, 34806, 49022, 179, 1957, 1947, 433252, 2313, 11431, 73500, 113329, 16297, 48916, 1415, 21915, 63287, 447113]</t>
        </is>
      </c>
      <c r="Y1213" s="34" t="inlineStr">
        <is>
          <t>19%</t>
        </is>
      </c>
      <c r="Z1213" s="34" t="inlineStr">
        <is>
          <t>5.6/10</t>
        </is>
      </c>
      <c r="AA1213" s="34" t="inlineStr">
        <is>
          <t>31/100</t>
        </is>
      </c>
      <c r="AB1213" s="34" t="inlineStr">
        <is>
          <t>https://www.youtube.com/embed/mW4iEGH1-1E</t>
        </is>
      </c>
      <c r="AC1213" s="46" t="n">
        <v>1731215633548</v>
      </c>
    </row>
    <row r="1214" ht="14.25" customHeight="1" s="130">
      <c r="A1214" s="85" t="inlineStr">
        <is>
          <t>Transformers: Dark of the Moon</t>
        </is>
      </c>
      <c r="B1214" s="86" t="n">
        <v>24</v>
      </c>
      <c r="C1214" s="109" t="inlineStr">
        <is>
          <t>Transformers</t>
        </is>
      </c>
      <c r="D1214" s="47" t="n"/>
      <c r="E1214" s="87" t="inlineStr">
        <is>
          <t>Action</t>
        </is>
      </c>
      <c r="F1214" s="88" t="inlineStr">
        <is>
          <t>Sci-Fi</t>
        </is>
      </c>
      <c r="G1214" s="110" t="n"/>
      <c r="H1214" s="115" t="n"/>
      <c r="I1214" s="89" t="inlineStr">
        <is>
          <t>Paramount Pictures</t>
        </is>
      </c>
      <c r="J1214" s="90" t="n">
        <v>2011</v>
      </c>
      <c r="K1214" s="34">
        <f>ROW(K1214)-1</f>
        <v/>
      </c>
      <c r="L1214" s="91"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M1214" s="52" t="inlineStr">
        <is>
          <t>The Autobots continue to work for NEST, now no longer in secret. But after discovering a strange artifact during a mission in Chernobyl, it becomes apparent to Optimus Prime that the United States government has been less than forthright with them.</t>
        </is>
      </c>
      <c r="N1214" s="53" t="inlineStr">
        <is>
          <t>https://image.tmdb.org/t/p/w500/28YlCLrFhONteYSs9hKjD1Km0Cj.jpg</t>
        </is>
      </c>
      <c r="O1214" s="54" t="inlineStr">
        <is>
          <t>Shia LaBeouf, Josh Duhamel, John Turturro, Tyrese Gibson, Rosie Huntington-Whiteley, Frances McDormand, John Malkovich, Patrick Dempsey</t>
        </is>
      </c>
      <c r="P1214" s="55" t="inlineStr">
        <is>
          <t>Michael Bay</t>
        </is>
      </c>
      <c r="Q1214" s="50" t="inlineStr">
        <is>
          <t>[{"Source": "Internet Movie Database", "Value": "6.2/10"}, {"Source": "Rotten Tomatoes", "Value": "35%"}, {"Source": "Metacritic", "Value": "42/100"}]</t>
        </is>
      </c>
      <c r="R1214" s="56" t="inlineStr">
        <is>
          <t>1,123,794,079</t>
        </is>
      </c>
      <c r="S1214" s="57" t="inlineStr">
        <is>
          <t>PG-13</t>
        </is>
      </c>
      <c r="T1214" s="58" t="inlineStr">
        <is>
          <t>154</t>
        </is>
      </c>
      <c r="U1214" s="44" t="inlineStr">
        <is>
          <t>{"link": "https://www.themoviedb.org/movie/38356-transformers-dark-of-the-moon/watch?locale=CA",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4" s="60" t="inlineStr">
        <is>
          <t>195,000,000</t>
        </is>
      </c>
      <c r="W1214" s="34" t="n">
        <v>38356</v>
      </c>
      <c r="X1214" s="34" t="inlineStr">
        <is>
          <t>[91314, 8373, 1858, 280, 44912, 25565, 335988, 59961, 1865, 49538, 62177, 534, 558, 87827, 20526, 64635, 39254, 2080, 85, 58574]</t>
        </is>
      </c>
      <c r="Y1214" s="34" t="inlineStr">
        <is>
          <t>35%</t>
        </is>
      </c>
      <c r="Z1214" s="34" t="inlineStr">
        <is>
          <t>6.2/10</t>
        </is>
      </c>
      <c r="AA1214" s="34" t="inlineStr">
        <is>
          <t>42/100</t>
        </is>
      </c>
      <c r="AB1214" s="34" t="inlineStr">
        <is>
          <t>https://www.youtube.com/embed/XeUtb5L9iNE</t>
        </is>
      </c>
      <c r="AC1214" s="46" t="n">
        <v>1731215633548</v>
      </c>
    </row>
    <row r="1215" ht="14.25" customHeight="1" s="130">
      <c r="A1215" s="85" t="inlineStr">
        <is>
          <t>Virtuosity</t>
        </is>
      </c>
      <c r="B1215" s="86" t="n">
        <v>24</v>
      </c>
      <c r="C1215" s="109" t="n"/>
      <c r="D1215" s="47" t="n"/>
      <c r="E1215" s="87" t="inlineStr">
        <is>
          <t>Sci-Fi</t>
        </is>
      </c>
      <c r="F1215" s="88" t="inlineStr">
        <is>
          <t>Action</t>
        </is>
      </c>
      <c r="G1215" s="110" t="n"/>
      <c r="H1215" s="115" t="n"/>
      <c r="I1215" s="89" t="inlineStr">
        <is>
          <t>Paramount Pictures</t>
        </is>
      </c>
      <c r="J1215" s="90" t="n">
        <v>1995</v>
      </c>
      <c r="K1215" s="34">
        <f>ROW(K1215)-1</f>
        <v/>
      </c>
      <c r="L1215" s="91" t="n"/>
      <c r="M1215" s="34" t="inlineStr">
        <is>
          <t>The Law Enforcement Technology Advancement Centre (LETAC) has developed SID version 6.7: a Sadistic, Intelligent, and Dangerous virtual reality entity which is synthesized from the personalities of more than 150 serial killers, and only one man can stop him.</t>
        </is>
      </c>
      <c r="N1215" s="34" t="inlineStr">
        <is>
          <t>https://image.tmdb.org/t/p/w500/5emgnXYrXjqyiup2JsvtuENseiV.jpg</t>
        </is>
      </c>
      <c r="O1215" s="34" t="inlineStr">
        <is>
          <t>Denzel Washington, Russell Crowe, Kelly Lynch, Alanna Ubach, William Forsythe, Stephen Spinella, Louise Fletcher, William Fichtner</t>
        </is>
      </c>
      <c r="P1215" s="34" t="inlineStr">
        <is>
          <t>Brett Leonard</t>
        </is>
      </c>
      <c r="Q1215" s="50" t="inlineStr">
        <is>
          <t>[{"Source": "Internet Movie Database", "Value": "5.5/10"}, {"Source": "Rotten Tomatoes", "Value": "32%"}, {"Source": "Metacritic", "Value": "39/100"}]</t>
        </is>
      </c>
      <c r="R1215" s="51" t="inlineStr">
        <is>
          <t>24,048,000</t>
        </is>
      </c>
      <c r="S1215" s="34" t="inlineStr">
        <is>
          <t>R</t>
        </is>
      </c>
      <c r="T1215" s="34" t="inlineStr">
        <is>
          <t>106</t>
        </is>
      </c>
      <c r="U1215" s="34" t="inlineStr">
        <is>
          <t>{"link": "https://www.themoviedb.org/movie/9271-virtuosity/watch?locale=CA",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215" s="51" t="inlineStr">
        <is>
          <t>30,000,000</t>
        </is>
      </c>
      <c r="W1215" s="34" t="n">
        <v>9271</v>
      </c>
      <c r="X1215" s="34" t="inlineStr">
        <is>
          <t>[129374, 147287, 144645, 249857, 71142, 277688, 41482, 15138, 9546, 21876, 59189, 995012, 11703, 8512, 523077, 9423, 9348, 9333, 471014, 29154]</t>
        </is>
      </c>
      <c r="Y1215" s="34" t="inlineStr">
        <is>
          <t>32%</t>
        </is>
      </c>
      <c r="Z1215" s="34" t="inlineStr">
        <is>
          <t>5.5/10</t>
        </is>
      </c>
      <c r="AA1215" s="34" t="inlineStr">
        <is>
          <t>39/100</t>
        </is>
      </c>
      <c r="AB1215" s="34" t="inlineStr">
        <is>
          <t>https://www.youtube.com/embed/45riYi75C8w</t>
        </is>
      </c>
      <c r="AC1215" s="46" t="n">
        <v>1731215633548</v>
      </c>
    </row>
    <row r="1216" ht="14.25" customHeight="1" s="130">
      <c r="A1216" s="76" t="inlineStr">
        <is>
          <t>Rocky V</t>
        </is>
      </c>
      <c r="B1216" s="86" t="n">
        <v>24</v>
      </c>
      <c r="C1216" s="109" t="inlineStr">
        <is>
          <t>Rocky</t>
        </is>
      </c>
      <c r="D1216" s="47" t="n"/>
      <c r="E1216" s="87" t="inlineStr">
        <is>
          <t>Drama</t>
        </is>
      </c>
      <c r="F1216" s="88" t="inlineStr">
        <is>
          <t>Sports</t>
        </is>
      </c>
      <c r="G1216" s="110" t="n"/>
      <c r="H1216" s="115" t="n"/>
      <c r="I1216" s="89" t="inlineStr">
        <is>
          <t>Amazon MGM Studios</t>
        </is>
      </c>
      <c r="J1216" s="90" t="n">
        <v>1990</v>
      </c>
      <c r="K1216" s="34">
        <f>ROW(K1216)-1</f>
        <v/>
      </c>
      <c r="L1216" s="91"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M1216" s="34" t="inlineStr">
        <is>
          <t>A lifetime of taking shots has ended Rocky’s career, and a crooked accountant has left him broke. Inspired by the memory of his trainer, however, Rocky finds glory in training and takes on an up-and-coming boxer.</t>
        </is>
      </c>
      <c r="N1216" s="34" t="inlineStr">
        <is>
          <t>https://image.tmdb.org/t/p/w500/tevHaVxtrMTaUi8f3YjLWYSSY8A.jpg</t>
        </is>
      </c>
      <c r="O1216" s="34" t="inlineStr">
        <is>
          <t>Sylvester Stallone, Talia Shire, Burt Young, Richard Gant, Tommy Morrison, Sage Stallone, Burgess Meredith, Tony Burton</t>
        </is>
      </c>
      <c r="P1216" s="34" t="inlineStr">
        <is>
          <t>John G. Avildsen</t>
        </is>
      </c>
      <c r="Q1216" s="50" t="inlineStr">
        <is>
          <t>[{"Source": "Internet Movie Database", "Value": "5.4/10"}, {"Source": "Rotten Tomatoes", "Value": "32%"}, {"Source": "Metacritic", "Value": "55/100"}]</t>
        </is>
      </c>
      <c r="R1216" s="51" t="inlineStr">
        <is>
          <t>120,000,000</t>
        </is>
      </c>
      <c r="S1216" s="34" t="inlineStr">
        <is>
          <t>PG-13</t>
        </is>
      </c>
      <c r="T1216" s="34" t="inlineStr">
        <is>
          <t>104</t>
        </is>
      </c>
      <c r="U1216" s="34" t="inlineStr">
        <is>
          <t>{"link": "https://www.themoviedb.org/movie/1375-rocky-v/watch?locale=CA",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"/fbveJTcro9Xw2KuPIIoPPePHiwy.jpg", "provider_id": 701, "provider_name": "FilmBox+", "display_priority": 89}, {"logo_path": "/2ino0WmHA4GROB7NYKzT6PGqLcb.jpg", "provider_id": 528, "provider_name": "AMC+ Amazon Channel",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6" s="51" t="inlineStr">
        <is>
          <t>42,000,000</t>
        </is>
      </c>
      <c r="W1216" s="34" t="n">
        <v>1375</v>
      </c>
      <c r="X1216" s="34" t="inlineStr">
        <is>
          <t>[1246, 1374, 1371, 1367, 11890, 312221, 9618, 1825, 60375, 1366, 1370, 9739, 9972, 9876, 9350, 41610, 146243, 17711, 34308, 302798]</t>
        </is>
      </c>
      <c r="Y1216" s="34" t="inlineStr">
        <is>
          <t>32%</t>
        </is>
      </c>
      <c r="Z1216" s="34" t="inlineStr">
        <is>
          <t>5.4/10</t>
        </is>
      </c>
      <c r="AA1216" s="34" t="inlineStr">
        <is>
          <t>55/100</t>
        </is>
      </c>
      <c r="AB1216" s="34" t="inlineStr">
        <is>
          <t>https://www.youtube.com/embed/C2_k8p3RQx4</t>
        </is>
      </c>
      <c r="AC1216" s="46" t="n">
        <v>1731215633548</v>
      </c>
    </row>
    <row r="1217" ht="14.25" customHeight="1" s="130">
      <c r="A1217" s="85" t="inlineStr">
        <is>
          <t>After We Collided</t>
        </is>
      </c>
      <c r="B1217" s="86" t="n">
        <v>24</v>
      </c>
      <c r="C1217" s="109" t="inlineStr">
        <is>
          <t>After</t>
        </is>
      </c>
      <c r="D1217" s="47" t="n"/>
      <c r="E1217" s="87" t="inlineStr">
        <is>
          <t>Drama</t>
        </is>
      </c>
      <c r="F1217" s="88" t="inlineStr">
        <is>
          <t>Romance</t>
        </is>
      </c>
      <c r="G1217" s="110" t="n"/>
      <c r="H1217" s="115" t="n"/>
      <c r="I1217" s="89" t="inlineStr">
        <is>
          <t>Open Road Films</t>
        </is>
      </c>
      <c r="J1217" s="90" t="n">
        <v>2020</v>
      </c>
      <c r="K1217" s="34">
        <f>ROW(K1217)-1</f>
        <v/>
      </c>
      <c r="L1217" s="91" t="n"/>
      <c r="M1217" s="34" t="inlineStr">
        <is>
          <t>Tessa finds herself struggling with her complicated relationship with Hardin; she faces a dilemma that could change their lives forever.</t>
        </is>
      </c>
      <c r="N1217" s="34" t="inlineStr">
        <is>
          <t>https://image.tmdb.org/t/p/w500/kiX7UYfOpYrMFSAGbI6j1pFkLzQ.jpg</t>
        </is>
      </c>
      <c r="O1217" s="34" t="inlineStr">
        <is>
          <t>Josephine Langford, Hero Fiennes Tiffin, Dylan Sprouse, Louise Lombard, Charlie Weber, Candice King, Shane Paul McGhie, Rob Estes</t>
        </is>
      </c>
      <c r="P1217" s="34" t="inlineStr">
        <is>
          <t>Roger Kumble</t>
        </is>
      </c>
      <c r="Q1217" s="50" t="inlineStr">
        <is>
          <t>[{"Source": "Internet Movie Database", "Value": "5.1/10"}, {"Source": "Rotten Tomatoes", "Value": "13%"}, {"Source": "Metacritic", "Value": "14/100"}]</t>
        </is>
      </c>
      <c r="R1217" s="51" t="inlineStr">
        <is>
          <t>48,000,000</t>
        </is>
      </c>
      <c r="S1217" s="34" t="inlineStr">
        <is>
          <t>R</t>
        </is>
      </c>
      <c r="T1217" s="34" t="inlineStr">
        <is>
          <t>105</t>
        </is>
      </c>
      <c r="U1217" s="34" t="inlineStr">
        <is>
          <t>{"link": "https://www.themoviedb.org/movie/613504-after-we-collided/watch?locale=CA", "flatrate": [{"logo_path": "/pvske1MyAoymrs5bguRfVqYiM9a.jpg", "provider_id": 119, "provider_name": "Amazon Prime Video", "display_priority": 3}, {"logo_path": "/8aBqoNeGGr0oSA85iopgNZUOTOc.jpg", "provider_id": 2100, "provider_name": "Amazon Prime Video with Ads", "display_priority": 152}],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7" s="51" t="inlineStr">
        <is>
          <t>14,000,000</t>
        </is>
      </c>
      <c r="W1217" s="34" t="n">
        <v>613504</v>
      </c>
      <c r="X1217" s="34" t="inlineStr">
        <is>
          <t>[744275, 537915, 11637, 615677, 583689, 761053, 621013, 744276, 615665, 425001, 523781, 508791, 614409, 630566, 497582, 727745, 583083, 175774, 166666, 565426]</t>
        </is>
      </c>
      <c r="Y1217" s="34" t="inlineStr">
        <is>
          <t>13%</t>
        </is>
      </c>
      <c r="Z1217" s="34" t="inlineStr">
        <is>
          <t>5.1/10</t>
        </is>
      </c>
      <c r="AA1217" s="34" t="inlineStr">
        <is>
          <t>14/100</t>
        </is>
      </c>
      <c r="AB1217" s="34" t="inlineStr">
        <is>
          <t>https://www.youtube.com/embed/2SvwX3ux_-8</t>
        </is>
      </c>
      <c r="AC1217" s="46" t="n">
        <v>1731215633548</v>
      </c>
    </row>
    <row r="1218" ht="14.25" customHeight="1" s="130">
      <c r="A1218" s="85" t="inlineStr">
        <is>
          <t>Get Hard</t>
        </is>
      </c>
      <c r="B1218" s="86" t="n">
        <v>24</v>
      </c>
      <c r="C1218" s="109" t="n"/>
      <c r="D1218" s="47" t="n"/>
      <c r="E1218" s="87" t="inlineStr">
        <is>
          <t>Comedy</t>
        </is>
      </c>
      <c r="F1218" s="88" t="n"/>
      <c r="G1218" s="110" t="n"/>
      <c r="H1218" s="115" t="n"/>
      <c r="I1218" s="89" t="inlineStr">
        <is>
          <t>Warner Bros.</t>
        </is>
      </c>
      <c r="J1218" s="90" t="n">
        <v>2015</v>
      </c>
      <c r="K1218" s="34">
        <f>ROW(K1218)-1</f>
        <v/>
      </c>
      <c r="L1218" s="91"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M1218" s="36"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N1218" s="37" t="inlineStr">
        <is>
          <t>https://image.tmdb.org/t/p/w500/rJPbS2cYOYhDCjT5NmW1Fm6gFl3.jpg</t>
        </is>
      </c>
      <c r="O1218" s="38" t="inlineStr">
        <is>
          <t>Will Ferrell, Kevin Hart, Alison Brie, Craig T. Nelson, T.I., Greg Germann, Matt Walsh, Mariana Paola Vicente</t>
        </is>
      </c>
      <c r="P1218" s="39" t="inlineStr">
        <is>
          <t>Etan Cohen</t>
        </is>
      </c>
      <c r="Q1218" s="40" t="inlineStr">
        <is>
          <t>[{"Source": "Internet Movie Database", "Value": "6.0/10"}, {"Source": "Rotten Tomatoes", "Value": "28%"}, {"Source": "Metacritic", "Value": "34/100"}]</t>
        </is>
      </c>
      <c r="R1218" s="41" t="inlineStr">
        <is>
          <t>111,800,000</t>
        </is>
      </c>
      <c r="S1218" s="42" t="inlineStr">
        <is>
          <t>R</t>
        </is>
      </c>
      <c r="T1218" s="43" t="inlineStr">
        <is>
          <t>100</t>
        </is>
      </c>
      <c r="U1218" s="44" t="inlineStr">
        <is>
          <t>{"link": "https://www.themoviedb.org/movie/257091-get-hard/watch?locale=CA",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8" s="45" t="inlineStr">
        <is>
          <t>40,000,000</t>
        </is>
      </c>
      <c r="W1218" s="34" t="n">
        <v>257091</v>
      </c>
      <c r="X1218" s="34" t="inlineStr">
        <is>
          <t>[252838, 168530, 239573, 326665, 274167, 554653, 438798, 567006, 77953, 256591, 256924, 276839, 426563, 310133, 228161, 256961, 243938, 345914, 181330, 242076]</t>
        </is>
      </c>
      <c r="Y1218" s="34" t="inlineStr">
        <is>
          <t>28%</t>
        </is>
      </c>
      <c r="Z1218" s="34" t="inlineStr">
        <is>
          <t>6.0/10</t>
        </is>
      </c>
      <c r="AA1218" s="34" t="inlineStr">
        <is>
          <t>34/100</t>
        </is>
      </c>
      <c r="AB1218" s="34" t="inlineStr">
        <is>
          <t>https://www.youtube.com/embed/aAn5NQO3GKk</t>
        </is>
      </c>
      <c r="AC1218" s="46" t="n">
        <v>1731215633548</v>
      </c>
    </row>
    <row r="1219" ht="14.25" customHeight="1" s="130">
      <c r="A1219" s="85" t="inlineStr">
        <is>
          <t>Heart Condition</t>
        </is>
      </c>
      <c r="B1219" s="86" t="n">
        <v>24</v>
      </c>
      <c r="C1219" s="109" t="n"/>
      <c r="D1219" s="47" t="n"/>
      <c r="E1219" s="87" t="inlineStr">
        <is>
          <t>Fantasy</t>
        </is>
      </c>
      <c r="F1219" s="88" t="inlineStr">
        <is>
          <t>Comedy</t>
        </is>
      </c>
      <c r="G1219" s="110" t="n"/>
      <c r="H1219" s="115" t="n"/>
      <c r="I1219" s="89" t="inlineStr">
        <is>
          <t>New Line Cinema</t>
        </is>
      </c>
      <c r="J1219" s="90" t="n">
        <v>1990</v>
      </c>
      <c r="K1219" s="34">
        <f>ROW(K1219)-1</f>
        <v/>
      </c>
      <c r="L1219" s="91" t="n"/>
      <c r="M1219" s="36"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N1219" s="37" t="inlineStr">
        <is>
          <t>https://image.tmdb.org/t/p/w500/2ApuvU24UEBlWeBiQGRyyOYFeqe.jpg</t>
        </is>
      </c>
      <c r="O1219" s="38" t="inlineStr">
        <is>
          <t>Bob Hoskins, Denzel Washington, Chloe Webb, Roger E. Mosley, Ja'net DuBois, Alan Rachins, Ray Baker, Jeffrey Meek</t>
        </is>
      </c>
      <c r="P1219" s="39" t="inlineStr">
        <is>
          <t>James D. Parriott</t>
        </is>
      </c>
      <c r="Q1219" s="40" t="inlineStr">
        <is>
          <t>[{"Source": "Internet Movie Database", "Value": "5.5/10"}, {"Source": "Rotten Tomatoes", "Value": "10%"}]</t>
        </is>
      </c>
      <c r="R1219" s="41" t="inlineStr">
        <is>
          <t>4,134,992</t>
        </is>
      </c>
      <c r="S1219" s="42" t="inlineStr">
        <is>
          <t>R</t>
        </is>
      </c>
      <c r="T1219" s="43" t="inlineStr">
        <is>
          <t>100</t>
        </is>
      </c>
      <c r="U1219" s="44" t="inlineStr">
        <is>
          <t>{"link": "https://www.themoviedb.org/movie/41817-heart-condition/watch?locale=CA",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219" s="45" t="inlineStr">
        <is>
          <t>10,000,000</t>
        </is>
      </c>
      <c r="W1219" s="34" t="n">
        <v>41817</v>
      </c>
      <c r="X1219" s="34" t="inlineStr">
        <is>
          <t>[10544, 9665, 41823, 29812, 41791, 38295, 21433, 24073, 90077, 71291, 157847, 8374, 207, 157336, 12717, 18299, 283701, 155, 805, 17689]</t>
        </is>
      </c>
      <c r="Y1219" s="34" t="inlineStr">
        <is>
          <t>10%</t>
        </is>
      </c>
      <c r="Z1219" s="34" t="inlineStr">
        <is>
          <t>5.5/10</t>
        </is>
      </c>
      <c r="AA1219" s="34" t="inlineStr">
        <is>
          <t>N/A</t>
        </is>
      </c>
      <c r="AB1219" s="34" t="inlineStr">
        <is>
          <t>https://www.youtube.com/embed/U5_C6IrxLWY</t>
        </is>
      </c>
      <c r="AC1219" s="46" t="n">
        <v>1731215633548</v>
      </c>
    </row>
    <row r="1220" ht="14.25" customHeight="1" s="130">
      <c r="A1220" s="85" t="inlineStr">
        <is>
          <t>Joe Dirt</t>
        </is>
      </c>
      <c r="B1220" s="86" t="n">
        <v>23</v>
      </c>
      <c r="C1220" s="109" t="inlineStr">
        <is>
          <t>Sandlerverse</t>
        </is>
      </c>
      <c r="D1220" s="47" t="n"/>
      <c r="E1220" s="87" t="inlineStr">
        <is>
          <t>Comedy</t>
        </is>
      </c>
      <c r="F1220" s="88" t="inlineStr">
        <is>
          <t>Adventure</t>
        </is>
      </c>
      <c r="G1220" s="110" t="n"/>
      <c r="H1220" s="115" t="n"/>
      <c r="I1220" s="89" t="inlineStr">
        <is>
          <t>Columbia Pictures</t>
        </is>
      </c>
      <c r="J1220" s="90" t="n">
        <v>2001</v>
      </c>
      <c r="K1220" s="34">
        <f>ROW(K1220)-1</f>
        <v/>
      </c>
      <c r="L1220" s="91" t="inlineStr">
        <is>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is>
      </c>
      <c r="M1220" s="34" t="inlineStr">
        <is>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is>
      </c>
      <c r="N1220" s="34" t="inlineStr">
        <is>
          <t>https://image.tmdb.org/t/p/w500/nQoZBpLqGydDjVRXILTx06DoLCF.jpg</t>
        </is>
      </c>
      <c r="O1220" s="34" t="inlineStr">
        <is>
          <t>David Spade, Dennis Miller, Brittany Daniel, Kid Rock, Adam Beach, Erik Per Sullivan, Jaime Pressly, Christopher Walken</t>
        </is>
      </c>
      <c r="P1220" s="34" t="inlineStr">
        <is>
          <t>Dennie Gordon</t>
        </is>
      </c>
      <c r="Q1220" s="34" t="inlineStr">
        <is>
          <t>[{"Source": "Internet Movie Database", "Value": "6.0/10"}, {"Source": "Rotten Tomatoes", "Value": "9%"}, {"Source": "Metacritic", "Value": "20/100"}]</t>
        </is>
      </c>
      <c r="R1220" s="34" t="inlineStr">
        <is>
          <t>30,987,695</t>
        </is>
      </c>
      <c r="S1220" s="34" t="inlineStr">
        <is>
          <t>PG-13</t>
        </is>
      </c>
      <c r="T1220" s="34" t="inlineStr">
        <is>
          <t>91</t>
        </is>
      </c>
      <c r="U1220" s="34" t="inlineStr">
        <is>
          <t>{"link": "https://www.themoviedb.org/movie/10956-joe-dirt/watch?locale=CA",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0" s="34" t="inlineStr">
        <is>
          <t>17,700,000</t>
        </is>
      </c>
      <c r="W1220" s="34" t="n">
        <v>10956</v>
      </c>
      <c r="X1220" s="34" t="inlineStr">
        <is>
          <t>[335970, 16379, 485001, 516777, 35790, 550273, 18423, 16246, 13778, 540414, 17258, 983683, 10534, 210024, 8208, 11184, 19366, 17664, 11381, 1613]</t>
        </is>
      </c>
      <c r="Y1220" s="34" t="inlineStr">
        <is>
          <t>9%</t>
        </is>
      </c>
      <c r="Z1220" s="34" t="inlineStr">
        <is>
          <t>6.0/10</t>
        </is>
      </c>
      <c r="AA1220" s="34" t="inlineStr">
        <is>
          <t>20/100</t>
        </is>
      </c>
      <c r="AB1220" s="34" t="inlineStr">
        <is>
          <t>https://www.youtube.com/embed/l3Ng784FblQ</t>
        </is>
      </c>
      <c r="AC1220" s="46" t="n">
        <v>1731275804304</v>
      </c>
    </row>
    <row r="1221" ht="14.25" customHeight="1" s="130">
      <c r="A1221" s="85" t="inlineStr">
        <is>
          <t>Battle for the Planet of the Apes</t>
        </is>
      </c>
      <c r="B1221" s="86" t="n">
        <v>23</v>
      </c>
      <c r="C1221" s="109" t="inlineStr">
        <is>
          <t>Planet of the Apes</t>
        </is>
      </c>
      <c r="D1221" s="47" t="n"/>
      <c r="E1221" s="87" t="inlineStr">
        <is>
          <t>Sci-Fi</t>
        </is>
      </c>
      <c r="F1221" s="88" t="n"/>
      <c r="G1221" s="110" t="n"/>
      <c r="H1221" s="115" t="n"/>
      <c r="I1221" s="89" t="inlineStr">
        <is>
          <t>20th Century Studios</t>
        </is>
      </c>
      <c r="J1221" s="90" t="n">
        <v>1973</v>
      </c>
      <c r="K1221" s="34">
        <f>ROW(K1221)-1</f>
        <v/>
      </c>
      <c r="L1221" s="91"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M1221" s="34"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N1221" s="34" t="inlineStr">
        <is>
          <t>https://image.tmdb.org/t/p/w500/dP5dYjLp5p2CG103cJMio4Nj29d.jpg</t>
        </is>
      </c>
      <c r="O1221" s="34" t="inlineStr">
        <is>
          <t>Roddy McDowall, Natalie Trundy, Austin Stoker, Severn Darden, Claude Akins, Paul Williams, Richard Eastham, Lew Ayres</t>
        </is>
      </c>
      <c r="P1221" s="34" t="inlineStr">
        <is>
          <t>J. Lee Thompson</t>
        </is>
      </c>
      <c r="Q1221" s="50" t="inlineStr">
        <is>
          <t>[{"Source": "Internet Movie Database", "Value": "5.4/10"}, {"Source": "Rotten Tomatoes", "Value": "33%"}, {"Source": "Metacritic", "Value": "40/100"}]</t>
        </is>
      </c>
      <c r="R1221" s="34" t="inlineStr">
        <is>
          <t>8,844,595</t>
        </is>
      </c>
      <c r="S1221" s="34" t="inlineStr">
        <is>
          <t>G</t>
        </is>
      </c>
      <c r="T1221" s="34" t="inlineStr">
        <is>
          <t>93</t>
        </is>
      </c>
      <c r="U1221" s="34" t="inlineStr">
        <is>
          <t>{"link": "https://www.themoviedb.org/movie/1705-battle-for-the-planet-of-the-apes/watch?locale=CA",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21" s="34" t="inlineStr">
        <is>
          <t>1,700,000</t>
        </is>
      </c>
      <c r="W1221" s="34" t="n">
        <v>1705</v>
      </c>
      <c r="X1221" s="34" t="inlineStr">
        <is>
          <t>[1688, 1687, 1685, 869, 52721, 40374, 25473, 33676, 1676, 696000, 22937, 17244, 43417, 12527, 27441, 853258, 1105445, 126712, 116198]</t>
        </is>
      </c>
      <c r="Y1221" s="34" t="inlineStr">
        <is>
          <t>33%</t>
        </is>
      </c>
      <c r="Z1221" s="34" t="inlineStr">
        <is>
          <t>5.4/10</t>
        </is>
      </c>
      <c r="AA1221" s="34" t="inlineStr">
        <is>
          <t>40/100</t>
        </is>
      </c>
      <c r="AB1221" s="34" t="inlineStr">
        <is>
          <t>https://www.youtube.com/embed/yg_cSD2VnE8</t>
        </is>
      </c>
      <c r="AC1221" s="46" t="n">
        <v>1731215633548</v>
      </c>
    </row>
    <row r="1222" ht="14.25" customHeight="1" s="130">
      <c r="A1222" s="85" t="inlineStr">
        <is>
          <t>Argylle</t>
        </is>
      </c>
      <c r="B1222" s="86" t="n">
        <v>23</v>
      </c>
      <c r="C1222" s="109" t="inlineStr">
        <is>
          <t>Kingsman</t>
        </is>
      </c>
      <c r="D1222" s="47" t="n"/>
      <c r="E1222" s="87" t="inlineStr">
        <is>
          <t>Action</t>
        </is>
      </c>
      <c r="F1222" s="88" t="inlineStr">
        <is>
          <t>Spy</t>
        </is>
      </c>
      <c r="G1222" s="110" t="n"/>
      <c r="H1222" s="115" t="inlineStr">
        <is>
          <t>Apple TV+</t>
        </is>
      </c>
      <c r="I1222" s="89" t="inlineStr">
        <is>
          <t>Apple TV+</t>
        </is>
      </c>
      <c r="J1222" s="90" t="n">
        <v>2024</v>
      </c>
      <c r="K1222" s="34">
        <f>ROW(K1222)-1</f>
        <v/>
      </c>
      <c r="L1222" s="91"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M1222" s="36" t="inlineStr">
        <is>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is>
      </c>
      <c r="N1222" s="37" t="inlineStr">
        <is>
          <t>https://image.tmdb.org/t/p/w500/siduVKgOnABO4WH4lOwPQwaGwJp.jpg</t>
        </is>
      </c>
      <c r="O1222" s="38" t="inlineStr">
        <is>
          <t>Bryce Dallas Howard, Sam Rockwell, Bryan Cranston, Catherine O'Hara, Henry Cavill, Dua Lipa, Ariana DeBose, John Cena</t>
        </is>
      </c>
      <c r="P1222" s="39" t="inlineStr">
        <is>
          <t>Matthew Vaughn</t>
        </is>
      </c>
      <c r="Q1222" s="40" t="inlineStr">
        <is>
          <t>[{"Source": "Internet Movie Database", "Value": "5.6/10"}, {"Source": "Rotten Tomatoes", "Value": "33%"}, {"Source": "Metacritic", "Value": "35/100"}]</t>
        </is>
      </c>
      <c r="R1222" s="41" t="inlineStr">
        <is>
          <t>96,221,061</t>
        </is>
      </c>
      <c r="S1222" s="42" t="inlineStr">
        <is>
          <t>PG-13</t>
        </is>
      </c>
      <c r="T1222" s="43" t="inlineStr">
        <is>
          <t>139</t>
        </is>
      </c>
      <c r="U1222" s="44" t="inlineStr">
        <is>
          <t>{"link": "https://www.themoviedb.org/movie/848538-argylle/watch?locale=CA",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Plus", "display_priority": 7}, {"logo_path": "/yFrZVSC4UnDpeIzX2svcRPgV5P5.jpg", "provider_id": 2243, "provider_name": "Apple TV Plus Amazon Channel", "display_priority": 168}], "free": [{"logo_path": "/2E03IAZsX4ZaUqM7tXlctEPMGWS.jpg", "provider_id": 350, "provider_name": "Apple TV Plus", "display_priority": 7}]}</t>
        </is>
      </c>
      <c r="V1222" s="45" t="inlineStr">
        <is>
          <t>200,000,000</t>
        </is>
      </c>
      <c r="W1222" s="34" t="n">
        <v>848538</v>
      </c>
      <c r="X1222" s="34" t="inlineStr">
        <is>
          <t>[763215, 634492, 1022690, 850165, 1039773, 1051023, 509730, 866398, 802219, 693134, 359410, 558915, 973912, 1094556, 840430, 1029575, 1072790, 1096197, 792307, 932420]</t>
        </is>
      </c>
      <c r="Y1222" s="34" t="inlineStr">
        <is>
          <t>33%</t>
        </is>
      </c>
      <c r="Z1222" s="34" t="inlineStr">
        <is>
          <t>5.6/10</t>
        </is>
      </c>
      <c r="AA1222" s="34" t="inlineStr">
        <is>
          <t>35/100</t>
        </is>
      </c>
      <c r="AB1222" s="34" t="inlineStr">
        <is>
          <t>https://www.youtube.com/embed/Sy6eNs3EW3E</t>
        </is>
      </c>
      <c r="AC1222" s="46" t="n">
        <v>1731215633548</v>
      </c>
    </row>
    <row r="1223" ht="14.25" customHeight="1" s="130">
      <c r="A1223" s="85" t="inlineStr">
        <is>
          <t>Balls of Fury</t>
        </is>
      </c>
      <c r="B1223" s="86" t="n">
        <v>23</v>
      </c>
      <c r="C1223" s="109" t="n"/>
      <c r="D1223" s="47" t="n"/>
      <c r="E1223" s="87" t="inlineStr">
        <is>
          <t>Comedy</t>
        </is>
      </c>
      <c r="F1223" s="88" t="inlineStr">
        <is>
          <t>Sports</t>
        </is>
      </c>
      <c r="G1223" s="110" t="n"/>
      <c r="H1223" s="115" t="n"/>
      <c r="I1223" s="89" t="inlineStr">
        <is>
          <t>Rogue Pictures</t>
        </is>
      </c>
      <c r="J1223" s="90" t="n">
        <v>2007</v>
      </c>
      <c r="K1223" s="34">
        <f>ROW(K1223)-1</f>
        <v/>
      </c>
      <c r="L1223" s="91"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M1223" s="34"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N1223" s="34" t="inlineStr">
        <is>
          <t>https://image.tmdb.org/t/p/w500/obrDHxgyGcrbCpKbfsqOICeYy7S.jpg</t>
        </is>
      </c>
      <c r="O1223" s="34" t="inlineStr">
        <is>
          <t>Dan Fogler, Christopher Walken, George Lopez, Maggie Q, James Hong, Brett DelBuono, Aisha Tyler, Terry Crews</t>
        </is>
      </c>
      <c r="P1223" s="34" t="inlineStr">
        <is>
          <t>Robert Ben Garant</t>
        </is>
      </c>
      <c r="Q1223" s="50" t="inlineStr">
        <is>
          <t>[{"Source": "Internet Movie Database", "Value": "5.4/10"}, {"Source": "Rotten Tomatoes", "Value": "22%"}, {"Source": "Metacritic", "Value": "38/100"}]</t>
        </is>
      </c>
      <c r="R1223" s="34" t="inlineStr">
        <is>
          <t>41,098,065</t>
        </is>
      </c>
      <c r="S1223" s="34" t="inlineStr">
        <is>
          <t>PG-13</t>
        </is>
      </c>
      <c r="T1223" s="34" t="inlineStr">
        <is>
          <t>90</t>
        </is>
      </c>
      <c r="U1223" s="34" t="inlineStr">
        <is>
          <t>{"link": "https://www.themoviedb.org/movie/9750-balls-of-fury/watch?locale=CA", "buy":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is>
      </c>
      <c r="V1223" s="34" t="inlineStr">
        <is>
          <t>0</t>
        </is>
      </c>
      <c r="W1223" s="34" t="n">
        <v>9750</v>
      </c>
      <c r="X1223" s="34" t="inlineStr">
        <is>
          <t>[12257, 77585, 703007, 15338, 25754, 14013, 24869, 13257, 400, 17918, 261103, 45658, 10680, 10946, 9988, 10176, 10956, 21972, 1365, 869641]</t>
        </is>
      </c>
      <c r="Y1223" s="34" t="inlineStr">
        <is>
          <t>22%</t>
        </is>
      </c>
      <c r="Z1223" s="34" t="inlineStr">
        <is>
          <t>5.4/10</t>
        </is>
      </c>
      <c r="AA1223" s="34" t="inlineStr">
        <is>
          <t>38/100</t>
        </is>
      </c>
      <c r="AB1223" s="34" t="inlineStr">
        <is>
          <t>https://www.youtube.com/embed/UAZUiH5wJhI</t>
        </is>
      </c>
      <c r="AC1223" s="46" t="n">
        <v>1731215633548</v>
      </c>
    </row>
    <row r="1224" ht="14.25" customHeight="1" s="130">
      <c r="A1224" s="85" t="inlineStr">
        <is>
          <t>Saw III</t>
        </is>
      </c>
      <c r="B1224" s="86" t="n">
        <v>23</v>
      </c>
      <c r="C1224" s="109" t="inlineStr">
        <is>
          <t>Saw</t>
        </is>
      </c>
      <c r="D1224" s="47" t="n"/>
      <c r="E1224" s="87" t="inlineStr">
        <is>
          <t>Horror</t>
        </is>
      </c>
      <c r="F1224" s="88" t="n"/>
      <c r="G1224" s="110" t="n"/>
      <c r="H1224" s="115" t="n"/>
      <c r="I1224" s="89" t="inlineStr">
        <is>
          <t>Lionsgate</t>
        </is>
      </c>
      <c r="J1224" s="90" t="n">
        <v>2006</v>
      </c>
      <c r="K1224" s="34">
        <f>ROW(K1224)-1</f>
        <v/>
      </c>
      <c r="L1224" s="91" t="inlineStr">
        <is>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is>
      </c>
      <c r="M1224" s="34" t="inlineStr">
        <is>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is>
      </c>
      <c r="N1224" s="34" t="inlineStr">
        <is>
          <t>https://image.tmdb.org/t/p/w500/9pWlgGYoPb0QPOsQTjfDmwMdBc6.jpg</t>
        </is>
      </c>
      <c r="O1224" s="34" t="inlineStr">
        <is>
          <t>Tobin Bell, Shawnee Smith, Angus Macfadyen, Bahar Soomekh, Donnie Wahlberg, Dina Meyer, Leigh Whannell, Mpho Koaho</t>
        </is>
      </c>
      <c r="P1224" s="34" t="inlineStr">
        <is>
          <t>Darren Lynn Bousman</t>
        </is>
      </c>
      <c r="Q1224" s="34" t="inlineStr">
        <is>
          <t>[{"Source": "Internet Movie Database", "Value": "6.2/10"}, {"Source": "Rotten Tomatoes", "Value": "29%"}, {"Source": "Metacritic", "Value": "48/100"}]</t>
        </is>
      </c>
      <c r="R1224" s="34" t="inlineStr">
        <is>
          <t>164,876,498</t>
        </is>
      </c>
      <c r="S1224" s="34" t="inlineStr">
        <is>
          <t>R</t>
        </is>
      </c>
      <c r="T1224" s="34" t="inlineStr">
        <is>
          <t>108</t>
        </is>
      </c>
      <c r="U1224" s="34" t="inlineStr">
        <is>
          <t>{"link": "https://www.themoviedb.org/movie/214-saw-iii/watch?locale=CA",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108}]}</t>
        </is>
      </c>
      <c r="V1224" s="34" t="inlineStr">
        <is>
          <t>10,000,000</t>
        </is>
      </c>
      <c r="W1224" s="34" t="n">
        <v>214</v>
      </c>
      <c r="X1224" s="34" t="inlineStr">
        <is>
          <t>[663, 215, 11917, 22804, 41439, 246355, 176, 298250, 9022, 1975, 9966, 1259, 10781, 12094, 366564, 9532, 30497, 9792, 168891, 8194]</t>
        </is>
      </c>
      <c r="Y1224" s="34" t="inlineStr">
        <is>
          <t>29%</t>
        </is>
      </c>
      <c r="Z1224" s="34" t="inlineStr">
        <is>
          <t>6.2/10</t>
        </is>
      </c>
      <c r="AA1224" s="34" t="inlineStr">
        <is>
          <t>48/100</t>
        </is>
      </c>
      <c r="AB1224" s="34" t="inlineStr">
        <is>
          <t>https://www.youtube.com/embed/zLLDDSknHaI</t>
        </is>
      </c>
      <c r="AC1224" s="46" t="n">
        <v>1731275805567</v>
      </c>
    </row>
    <row r="1225" ht="14.25" customHeight="1" s="130">
      <c r="A1225" s="85" t="inlineStr">
        <is>
          <t>The Good Son</t>
        </is>
      </c>
      <c r="B1225" s="86" t="n">
        <v>23</v>
      </c>
      <c r="C1225" s="109" t="n"/>
      <c r="D1225" s="47" t="n"/>
      <c r="E1225" s="87" t="inlineStr">
        <is>
          <t>Thriller</t>
        </is>
      </c>
      <c r="F1225" s="88" t="n"/>
      <c r="G1225" s="110" t="n"/>
      <c r="H1225" s="115" t="n"/>
      <c r="I1225" s="89" t="inlineStr">
        <is>
          <t>20th Century Studios</t>
        </is>
      </c>
      <c r="J1225" s="90" t="n">
        <v>1993</v>
      </c>
      <c r="K1225" s="34">
        <f>ROW(K1225)-1</f>
        <v/>
      </c>
      <c r="L1225" s="91" t="inlineStr">
        <is>
          <t>Never really able to capture and hold your attention like the good thrillers do. Something about having all of the leading roles being kids makes it hard to get sucked in. Elijah Wood is very good in his role, but Macaulay Culkin is never very intimidating, and his delivery is basically the same deadpan style as Home Alone. The dialogue in this movie is dreadful. The kids never speak like kids at any point, and a ton of lines are pure exposition. None of the dialogue feels natural, just a bunch of alien like conversations. Henry goes from calm and collected to completely unhinged for seemingly no reason other than the movie needs to end. Hard to get and stay engaged when the writing is so weak, the direction is so middling, and the villain is not intimidating whatsoever.</t>
        </is>
      </c>
      <c r="M1225" s="34" t="inlineStr">
        <is>
          <t>A young boy stays with his aunt and uncle, and befriends his cousin who's the same age. But his cousin begins showing increasing signs of psychotic behavior.</t>
        </is>
      </c>
      <c r="N1225" s="34" t="inlineStr">
        <is>
          <t>https://image.tmdb.org/t/p/w500/iIV9zYVEFbb7AWc3BgnVQlfoeW.jpg</t>
        </is>
      </c>
      <c r="O1225" s="34" t="inlineStr">
        <is>
          <t>Macaulay Culkin, Elijah Wood, Wendy Crewson, David Morse, Daniel Hugh Kelly, Jacqueline Brookes, Quinn Culkin, Ashley Crow</t>
        </is>
      </c>
      <c r="P1225" s="34" t="inlineStr">
        <is>
          <t>Joseph Ruben</t>
        </is>
      </c>
      <c r="Q1225" s="34" t="inlineStr">
        <is>
          <t>[{"Source": "Internet Movie Database", "Value": "6.4/10"}, {"Source": "Rotten Tomatoes", "Value": "25%"}, {"Source": "Metacritic", "Value": "45/100"}]</t>
        </is>
      </c>
      <c r="R1225" s="34" t="inlineStr">
        <is>
          <t>60,613,008</t>
        </is>
      </c>
      <c r="S1225" s="34" t="inlineStr">
        <is>
          <t>R</t>
        </is>
      </c>
      <c r="T1225" s="34" t="inlineStr">
        <is>
          <t>87</t>
        </is>
      </c>
      <c r="U1225" s="34" t="inlineStr">
        <is>
          <t>{"link": "https://www.themoviedb.org/movie/9272-the-good-son/watch?locale=CA",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5" s="34" t="inlineStr">
        <is>
          <t>17,000,000</t>
        </is>
      </c>
      <c r="W1225" s="34" t="n">
        <v>9272</v>
      </c>
      <c r="X1225" s="34" t="inlineStr">
        <is>
          <t>[1699, 124305, 384401, 185345, 34723, 41579, 5718, 32195, 77710, 30547, 12281, 254439, 19403, 25704, 11087, 458302, 583132, 103620, 11962, 325113]</t>
        </is>
      </c>
      <c r="Y1225" s="34" t="inlineStr">
        <is>
          <t>25%</t>
        </is>
      </c>
      <c r="Z1225" s="34" t="inlineStr">
        <is>
          <t>6.4/10</t>
        </is>
      </c>
      <c r="AA1225" s="34" t="inlineStr">
        <is>
          <t>45/100</t>
        </is>
      </c>
      <c r="AB1225" s="34" t="inlineStr">
        <is>
          <t>https://www.youtube.com/embed/_gHxeAadqOs</t>
        </is>
      </c>
      <c r="AC1225" s="34" t="inlineStr">
        <is>
          <t>1733097577666</t>
        </is>
      </c>
    </row>
    <row r="1226" ht="14.25" customHeight="1" s="130">
      <c r="A1226" s="85" t="inlineStr">
        <is>
          <t>Identity Thief</t>
        </is>
      </c>
      <c r="B1226" s="86" t="n">
        <v>23</v>
      </c>
      <c r="C1226" s="109" t="n"/>
      <c r="D1226" s="47" t="n"/>
      <c r="E1226" s="87" t="inlineStr">
        <is>
          <t>Comedy</t>
        </is>
      </c>
      <c r="F1226" s="88" t="n"/>
      <c r="G1226" s="110" t="n"/>
      <c r="H1226" s="115" t="n"/>
      <c r="I1226" s="89" t="inlineStr">
        <is>
          <t>Universal Pictures</t>
        </is>
      </c>
      <c r="J1226" s="90" t="n">
        <v>2013</v>
      </c>
      <c r="K1226" s="34">
        <f>ROW(K1226)-1</f>
        <v/>
      </c>
      <c r="L1226" s="91"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M1226" s="34" t="inlineStr">
        <is>
          <t>When a mild-mannered businessman learns his identity has been stolen, he hits the road in an attempt to foil the thief -- a trip that puts him in the path of a deceptively harmless-looking woman.</t>
        </is>
      </c>
      <c r="N1226" s="34" t="inlineStr">
        <is>
          <t>https://image.tmdb.org/t/p/w500/lIliJCGoWT6tEVaDivLpXEf038w.jpg</t>
        </is>
      </c>
      <c r="O1226" s="34" t="inlineStr">
        <is>
          <t>Jason Bateman, Melissa McCarthy, Jon Favreau, Amanda Peet, T.I., Genesis Rodriguez, Morris Chestnut, John Cho</t>
        </is>
      </c>
      <c r="P1226" s="34" t="inlineStr">
        <is>
          <t>Seth Gordon</t>
        </is>
      </c>
      <c r="Q1226" s="34" t="inlineStr">
        <is>
          <t>[{"Source": "Internet Movie Database", "Value": "5.7/10"}, {"Source": "Rotten Tomatoes", "Value": "20%"}, {"Source": "Metacritic", "Value": "35/100"}]</t>
        </is>
      </c>
      <c r="R1226" s="34" t="inlineStr">
        <is>
          <t>173,965,010</t>
        </is>
      </c>
      <c r="S1226" s="34" t="inlineStr">
        <is>
          <t>R</t>
        </is>
      </c>
      <c r="T1226" s="34" t="inlineStr">
        <is>
          <t>111</t>
        </is>
      </c>
      <c r="U1226" s="34" t="inlineStr">
        <is>
          <t>{"link": "https://www.themoviedb.org/movie/109431-identity-thief/watch?locale=CA",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6" s="34" t="inlineStr">
        <is>
          <t>35,000,000</t>
        </is>
      </c>
      <c r="W1226" s="34" t="n">
        <v>109431</v>
      </c>
      <c r="X1226" s="34" t="inlineStr">
        <is>
          <t>[136795, 226486, 39514, 323676, 82687, 18, 11452, 70074, 89492, 82654, 49520, 87826, 480737, 98, 6552, 94348, 124459, 10528, 60599, 82693]</t>
        </is>
      </c>
      <c r="Y1226" s="34" t="inlineStr">
        <is>
          <t>20%</t>
        </is>
      </c>
      <c r="Z1226" s="34" t="inlineStr">
        <is>
          <t>5.7/10</t>
        </is>
      </c>
      <c r="AA1226" s="34" t="inlineStr">
        <is>
          <t>35/100</t>
        </is>
      </c>
      <c r="AB1226" s="34" t="inlineStr">
        <is>
          <t>https://www.youtube.com/embed/uO12W35DpsQ</t>
        </is>
      </c>
      <c r="AC1226" s="46" t="n">
        <v>1731215633548</v>
      </c>
    </row>
    <row r="1227" ht="14.25" customHeight="1" s="130">
      <c r="A1227" s="85" t="inlineStr">
        <is>
          <t>Your Place or Mine</t>
        </is>
      </c>
      <c r="B1227" s="86" t="n">
        <v>23</v>
      </c>
      <c r="C1227" s="109" t="n"/>
      <c r="D1227" s="47" t="n"/>
      <c r="E1227" s="87" t="inlineStr">
        <is>
          <t>RomCom</t>
        </is>
      </c>
      <c r="F1227" s="88" t="n"/>
      <c r="G1227" s="110" t="n"/>
      <c r="H1227" s="115" t="inlineStr">
        <is>
          <t>Netflix</t>
        </is>
      </c>
      <c r="I1227" s="89" t="inlineStr">
        <is>
          <t>Netflix</t>
        </is>
      </c>
      <c r="J1227" s="90" t="n">
        <v>2023</v>
      </c>
      <c r="K1227" s="34">
        <f>ROW(K1227)-1</f>
        <v/>
      </c>
      <c r="L1227" s="91"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M1227" s="36" t="inlineStr">
        <is>
          <t>When best friends and total opposites Debbie and Peter swap homes for a week, they get a peek into each other's lives that could open the door to love.</t>
        </is>
      </c>
      <c r="N1227" s="37" t="inlineStr">
        <is>
          <t>https://image.tmdb.org/t/p/w500/3oFfY1HpzJDlRzKSCBF2sA5mb9U.jpg</t>
        </is>
      </c>
      <c r="O1227" s="38" t="inlineStr">
        <is>
          <t>Reese Witherspoon, Ashton Kutcher, Jesse Williams, Zoë Chao, Steve Zahn, Tig Notaro, Wesley Kimmel, Griffin Matthews</t>
        </is>
      </c>
      <c r="P1227" s="39" t="inlineStr">
        <is>
          <t>Aline Brosh McKenna</t>
        </is>
      </c>
      <c r="Q1227" s="40" t="inlineStr">
        <is>
          <t>[{"Source": "Internet Movie Database", "Value": "5.7/10"}, {"Source": "Rotten Tomatoes", "Value": "30%"}, {"Source": "Metacritic", "Value": "49/100"}]</t>
        </is>
      </c>
      <c r="R1227" s="72" t="inlineStr">
        <is>
          <t>0</t>
        </is>
      </c>
      <c r="S1227" s="42" t="inlineStr">
        <is>
          <t>PG-13</t>
        </is>
      </c>
      <c r="T1227" s="43" t="inlineStr">
        <is>
          <t>109</t>
        </is>
      </c>
      <c r="U1227" s="44"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110}]}</t>
        </is>
      </c>
      <c r="V1227" s="75" t="inlineStr">
        <is>
          <t>0</t>
        </is>
      </c>
      <c r="W1227" s="34" t="n">
        <v>703451</v>
      </c>
      <c r="X1227" s="34" t="inlineStr">
        <is>
          <t>[1061163, 710356, 1063422, 758009, 717980, 852096, 635012, 434119, 913862, 1074656, 50126, 805058, 1041419, 1093349, 265351, 942802, 1054107, 799573, 1019434, 1006925]</t>
        </is>
      </c>
      <c r="Y1227" s="34" t="inlineStr">
        <is>
          <t>30%</t>
        </is>
      </c>
      <c r="Z1227" s="34" t="inlineStr">
        <is>
          <t>5.7/10</t>
        </is>
      </c>
      <c r="AA1227" s="34" t="inlineStr">
        <is>
          <t>49/100</t>
        </is>
      </c>
      <c r="AB1227" s="34" t="inlineStr">
        <is>
          <t>https://www.youtube.com/embed/5JyfgkPMXk0</t>
        </is>
      </c>
      <c r="AC1227" s="46" t="n">
        <v>1731215633548</v>
      </c>
    </row>
    <row r="1228" ht="14.25" customHeight="1" s="130">
      <c r="A1228" s="85" t="inlineStr">
        <is>
          <t>Ghostbusters</t>
        </is>
      </c>
      <c r="B1228" s="86" t="n">
        <v>23</v>
      </c>
      <c r="C1228" s="109" t="inlineStr">
        <is>
          <t>Ghostbusters</t>
        </is>
      </c>
      <c r="D1228" s="47" t="n"/>
      <c r="E1228" s="87" t="inlineStr">
        <is>
          <t>Comedy</t>
        </is>
      </c>
      <c r="F1228" s="88" t="inlineStr">
        <is>
          <t>Sci-Fi</t>
        </is>
      </c>
      <c r="G1228" s="110" t="n"/>
      <c r="H1228" s="115" t="n"/>
      <c r="I1228" s="89" t="inlineStr">
        <is>
          <t>Columbia Pictures</t>
        </is>
      </c>
      <c r="J1228" s="90" t="n">
        <v>2016</v>
      </c>
      <c r="K1228" s="34">
        <f>ROW(K1228)-1</f>
        <v/>
      </c>
      <c r="L1228" s="91"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M1228" s="34" t="inlineStr">
        <is>
          <t>Following a ghost invasion of Manhattan, paranormal enthusiasts Erin Gilbert and Abby Yates, nuclear engineer Jillian Holtzmann, and subway worker Patty Tolan band together to stop the otherworldly threat.</t>
        </is>
      </c>
      <c r="N1228" s="34" t="inlineStr">
        <is>
          <t>https://image.tmdb.org/t/p/w500/wJmWliwXIgZOCCVOcGRBhce7xPS.jpg</t>
        </is>
      </c>
      <c r="O1228" s="34" t="inlineStr">
        <is>
          <t>Kristen Wiig, Melissa McCarthy, Kate McKinnon, Leslie Jones, Chris Hemsworth, Neil Casey, Charles Dance, Michael Kenneth Williams</t>
        </is>
      </c>
      <c r="P1228" s="34" t="inlineStr">
        <is>
          <t>Paul Feig</t>
        </is>
      </c>
      <c r="Q1228" s="50" t="inlineStr">
        <is>
          <t>[{"Source": "Internet Movie Database", "Value": "6.8/10"}, {"Source": "Rotten Tomatoes", "Value": "74%"}, {"Source": "Metacritic", "Value": "60/100"}]</t>
        </is>
      </c>
      <c r="R1228" s="34" t="inlineStr">
        <is>
          <t>229,147,509</t>
        </is>
      </c>
      <c r="S1228" s="34" t="inlineStr">
        <is>
          <t>PG-13</t>
        </is>
      </c>
      <c r="T1228" s="34" t="inlineStr">
        <is>
          <t>117</t>
        </is>
      </c>
      <c r="U1228" s="34" t="inlineStr">
        <is>
          <t>{"link": "https://www.themoviedb.org/movie/43074-ghostbusters/watch?locale=CA",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8" s="34" t="inlineStr">
        <is>
          <t>144,000,000</t>
        </is>
      </c>
      <c r="W1228" s="34" t="n">
        <v>43074</v>
      </c>
      <c r="X1228" s="34" t="inlineStr">
        <is>
          <t>[620, 188927, 2978, 47933, 297761, 316023, 258489, 328111, 323676, 127380, 425909, 308531, 209112, 324668, 246655, 294272, 153518, 241259, 136795, 345911]</t>
        </is>
      </c>
      <c r="Y1228" s="34" t="inlineStr">
        <is>
          <t>74%</t>
        </is>
      </c>
      <c r="Z1228" s="34" t="inlineStr">
        <is>
          <t>6.8/10</t>
        </is>
      </c>
      <c r="AA1228" s="34" t="inlineStr">
        <is>
          <t>60/100</t>
        </is>
      </c>
      <c r="AB1228" s="34" t="inlineStr">
        <is>
          <t>https://www.youtube.com/embed/KM1OouzGxPM</t>
        </is>
      </c>
      <c r="AC1228" s="46" t="n">
        <v>1731215633548</v>
      </c>
    </row>
    <row r="1229" ht="14.25" customHeight="1" s="130">
      <c r="A1229" s="85" t="inlineStr">
        <is>
          <t>Ghosts of Mars</t>
        </is>
      </c>
      <c r="B1229" s="86" t="n">
        <v>22</v>
      </c>
      <c r="C1229" s="109" t="n"/>
      <c r="D1229" s="47" t="n"/>
      <c r="E1229" s="87" t="inlineStr">
        <is>
          <t>Sci-Fi</t>
        </is>
      </c>
      <c r="F1229" s="88" t="inlineStr">
        <is>
          <t>Horror</t>
        </is>
      </c>
      <c r="G1229" s="110" t="n"/>
      <c r="H1229" s="115" t="n"/>
      <c r="I1229" s="89" t="inlineStr">
        <is>
          <t>Sony Pictures</t>
        </is>
      </c>
      <c r="J1229" s="90" t="n">
        <v>2001</v>
      </c>
      <c r="K1229" s="34">
        <f>ROW(K1229)-1</f>
        <v/>
      </c>
      <c r="L1229" s="91"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M1229" s="36"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N1229" s="37" t="inlineStr">
        <is>
          <t>https://image.tmdb.org/t/p/w500/i2zztssCIbahGES1fdfWFmDXian.jpg</t>
        </is>
      </c>
      <c r="O1229" s="38" t="inlineStr">
        <is>
          <t>Natasha Henstridge, Ice Cube, Pam Grier, Jason Statham, Clea DuVall, Joanna Cassidy, Richard Cetrone, Rosemary Forsyth</t>
        </is>
      </c>
      <c r="P1229" s="39" t="inlineStr">
        <is>
          <t>John Carpenter</t>
        </is>
      </c>
      <c r="Q1229" s="40" t="inlineStr">
        <is>
          <t>[{"Source": "Internet Movie Database", "Value": "4.9/10"}, {"Source": "Rotten Tomatoes", "Value": "23%"}, {"Source": "Metacritic", "Value": "35/100"}]</t>
        </is>
      </c>
      <c r="R1229" s="41" t="inlineStr">
        <is>
          <t>14,010,832</t>
        </is>
      </c>
      <c r="S1229" s="42" t="inlineStr">
        <is>
          <t>R</t>
        </is>
      </c>
      <c r="T1229" s="43" t="inlineStr">
        <is>
          <t>98</t>
        </is>
      </c>
      <c r="U1229" s="44" t="inlineStr">
        <is>
          <t>{"link": "https://www.themoviedb.org/movie/10016-ghosts-of-mars/watch?locale=CA",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9" s="45" t="inlineStr">
        <is>
          <t>28,000,000</t>
        </is>
      </c>
      <c r="W1229" s="34" t="n">
        <v>10016</v>
      </c>
      <c r="X1229" s="34" t="inlineStr">
        <is>
          <t>[9945, 17814, 17210, 19108, 795859, 55798, 64508, 14484, 39233, 38134, 51933, 589326, 300532, 15049, 14577, 15659, 45657, 26198, 13539, 12651]</t>
        </is>
      </c>
      <c r="Y1229" s="34" t="inlineStr">
        <is>
          <t>23%</t>
        </is>
      </c>
      <c r="Z1229" s="34" t="inlineStr">
        <is>
          <t>4.9/10</t>
        </is>
      </c>
      <c r="AA1229" s="34" t="inlineStr">
        <is>
          <t>35/100</t>
        </is>
      </c>
      <c r="AB1229" s="34" t="inlineStr">
        <is>
          <t>https://www.youtube.com/embed/XbmFwk8n0f0</t>
        </is>
      </c>
      <c r="AC1229" s="46" t="n">
        <v>1731215633548</v>
      </c>
    </row>
    <row r="1230" ht="14.25" customHeight="1" s="130">
      <c r="A1230" s="85" t="inlineStr">
        <is>
          <t>Grandma's Boy</t>
        </is>
      </c>
      <c r="B1230" s="86" t="n">
        <v>22</v>
      </c>
      <c r="C1230" s="109" t="inlineStr">
        <is>
          <t>Sandlerverse</t>
        </is>
      </c>
      <c r="D1230" s="47" t="n"/>
      <c r="E1230" s="87" t="inlineStr">
        <is>
          <t>Comedy</t>
        </is>
      </c>
      <c r="F1230" s="88" t="n"/>
      <c r="G1230" s="110" t="n"/>
      <c r="H1230" s="115" t="n"/>
      <c r="I1230" s="89" t="inlineStr">
        <is>
          <t>20th Century Studios</t>
        </is>
      </c>
      <c r="J1230" s="90" t="n">
        <v>2006</v>
      </c>
      <c r="K1230" s="34">
        <f>ROW(K1230)-1</f>
        <v/>
      </c>
      <c r="L1230" s="91"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M1230" s="36" t="inlineStr">
        <is>
          <t>Even though he's 35, Alex acts more like he's 13, spending his days as the world's oldest video game tester and his evenings developing the next big Xbox game. But when he gets kicked out of his apartment, he's forced to move in with his grandmother.</t>
        </is>
      </c>
      <c r="N1230" s="37" t="inlineStr">
        <is>
          <t>https://image.tmdb.org/t/p/w500/zaGIcb0hXxUbuyIZ0j7uCmbO1li.jpg</t>
        </is>
      </c>
      <c r="O1230" s="38" t="inlineStr">
        <is>
          <t>Allen Covert, Linda Cardellini, Peter Dante, Shirley Knight, Joel David Moore, Kevin Nealon, Doris Roberts, Shirley Jones</t>
        </is>
      </c>
      <c r="P1230" s="39" t="inlineStr">
        <is>
          <t>Nicholaus Goossen</t>
        </is>
      </c>
      <c r="Q1230" s="40" t="inlineStr">
        <is>
          <t>[{"Source": "Internet Movie Database", "Value": "6.9/10"}, {"Source": "Rotten Tomatoes", "Value": "15%"}, {"Source": "Metacritic", "Value": "33/100"}]</t>
        </is>
      </c>
      <c r="R1230" s="41" t="inlineStr">
        <is>
          <t>6,538,177</t>
        </is>
      </c>
      <c r="S1230" s="42" t="inlineStr">
        <is>
          <t>R</t>
        </is>
      </c>
      <c r="T1230" s="43" t="inlineStr">
        <is>
          <t>95</t>
        </is>
      </c>
      <c r="U1230" s="44" t="inlineStr">
        <is>
          <t>{"link": "https://www.themoviedb.org/movie/9900-grandma-s-boy/watch?locale=CA",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0" s="45" t="inlineStr">
        <is>
          <t>5,000,000</t>
        </is>
      </c>
      <c r="W1230" s="34" t="n">
        <v>9900</v>
      </c>
      <c r="X1230" s="34" t="inlineStr">
        <is>
          <t>[30528, 56272, 67742, 15510, 94104, 9957, 9452, 2003, 10074, 12528, 19592, 284470, 9953, 4169, 27583, 16991, 9988, 9557, 18570, 10758]</t>
        </is>
      </c>
      <c r="Y1230" s="34" t="inlineStr">
        <is>
          <t>15%</t>
        </is>
      </c>
      <c r="Z1230" s="34" t="inlineStr">
        <is>
          <t>6.9/10</t>
        </is>
      </c>
      <c r="AA1230" s="34" t="inlineStr">
        <is>
          <t>33/100</t>
        </is>
      </c>
      <c r="AB1230" s="34" t="inlineStr">
        <is>
          <t>https://www.youtube.com/embed/3102691</t>
        </is>
      </c>
      <c r="AC1230" s="46" t="n">
        <v>1731215633548</v>
      </c>
    </row>
    <row r="1231" ht="14.25" customHeight="1" s="130">
      <c r="A1231" s="85" t="inlineStr">
        <is>
          <t>Cop Out</t>
        </is>
      </c>
      <c r="B1231" s="86" t="n">
        <v>22</v>
      </c>
      <c r="C1231" s="109" t="n"/>
      <c r="D1231" s="47" t="n"/>
      <c r="E1231" s="87" t="inlineStr">
        <is>
          <t>Crime</t>
        </is>
      </c>
      <c r="F1231" s="88" t="inlineStr">
        <is>
          <t>Comedy</t>
        </is>
      </c>
      <c r="G1231" s="110" t="n"/>
      <c r="H1231" s="115" t="n"/>
      <c r="I1231" s="89" t="inlineStr">
        <is>
          <t>Warner Bros.</t>
        </is>
      </c>
      <c r="J1231" s="90" t="n">
        <v>2010</v>
      </c>
      <c r="K1231" s="34">
        <f>ROW(K1231)-1</f>
        <v/>
      </c>
      <c r="L1231" s="91" t="n"/>
      <c r="M1231" s="34"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N1231" s="34" t="inlineStr">
        <is>
          <t>https://image.tmdb.org/t/p/w500/qA31i7FPVDHezuoevx3497CvZd4.jpg</t>
        </is>
      </c>
      <c r="O1231" s="34" t="inlineStr">
        <is>
          <t>Bruce Willis, Tracy Morgan, Seann William Scott, Ana de la Reguera, Adam Brody, Kevin Pollak, Guillermo Díaz, Rashida Jones</t>
        </is>
      </c>
      <c r="P1231" s="34" t="inlineStr">
        <is>
          <t>Kevin Smith</t>
        </is>
      </c>
      <c r="Q1231" s="50" t="inlineStr">
        <is>
          <t>[{"Source": "Internet Movie Database", "Value": "5.5/10"}, {"Source": "Rotten Tomatoes", "Value": "18%"}, {"Source": "Metacritic", "Value": "31/100"}]</t>
        </is>
      </c>
      <c r="R1231" s="51" t="inlineStr">
        <is>
          <t>55,600,000</t>
        </is>
      </c>
      <c r="S1231" s="34" t="inlineStr">
        <is>
          <t>R</t>
        </is>
      </c>
      <c r="T1231" s="34" t="inlineStr">
        <is>
          <t>107</t>
        </is>
      </c>
      <c r="U1231" s="34" t="inlineStr">
        <is>
          <t>{"link": "https://www.themoviedb.org/movie/23742-cop-out/watch?locale=CA",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1" s="51" t="inlineStr">
        <is>
          <t>30,000,000</t>
        </is>
      </c>
      <c r="W1231" s="34" t="n">
        <v>23742</v>
      </c>
      <c r="X1231" s="34" t="inlineStr">
        <is>
          <t>[253849, 41609, 46713, 51473, 37317, 64205, 14348, 48161, 10148, 284135, 777236, 85897, 54805, 284460, 187632, 28348, 345664, 16080, 79247, 228935]</t>
        </is>
      </c>
      <c r="Y1231" s="34" t="inlineStr">
        <is>
          <t>18%</t>
        </is>
      </c>
      <c r="Z1231" s="34" t="inlineStr">
        <is>
          <t>5.5/10</t>
        </is>
      </c>
      <c r="AA1231" s="34" t="inlineStr">
        <is>
          <t>31/100</t>
        </is>
      </c>
      <c r="AB1231" s="34" t="inlineStr">
        <is>
          <t>https://www.youtube.com/embed/NAH8qgVY9jE</t>
        </is>
      </c>
      <c r="AC1231" s="46" t="n">
        <v>1731215633548</v>
      </c>
    </row>
    <row r="1232" ht="14.25" customHeight="1" s="130">
      <c r="A1232" s="85" t="inlineStr">
        <is>
          <t>Fool's Paradise</t>
        </is>
      </c>
      <c r="B1232" s="86" t="n">
        <v>22</v>
      </c>
      <c r="C1232" s="109" t="n"/>
      <c r="D1232" s="47" t="n"/>
      <c r="E1232" s="87" t="inlineStr">
        <is>
          <t>Comedy</t>
        </is>
      </c>
      <c r="F1232" s="88" t="n"/>
      <c r="G1232" s="110" t="n"/>
      <c r="H1232" s="115" t="n"/>
      <c r="I1232" s="89" t="inlineStr">
        <is>
          <t>Roadside Attractions</t>
        </is>
      </c>
      <c r="J1232" s="90" t="n">
        <v>2023</v>
      </c>
      <c r="K1232" s="34">
        <f>ROW(K1232)-1</f>
        <v/>
      </c>
      <c r="L1232" s="91"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M1232" s="36" t="inlineStr">
        <is>
          <t>A down-on-his-luck publicist discovers a recently released mental health patient who looks just like a misbehaving movie star. The publicist subs him into a film, creating a new star. But fame and fortune are not all they are cracked up to be.</t>
        </is>
      </c>
      <c r="N1232" s="37" t="inlineStr">
        <is>
          <t>https://image.tmdb.org/t/p/w500/pPv4KYbcG16xmr2Q0rlV2Brqh6g.jpg</t>
        </is>
      </c>
      <c r="O1232" s="38" t="inlineStr">
        <is>
          <t>Charlie Day, Ken Jeong, Kate Beckinsale, Adrien Brody, Jason Sudeikis, Ray Liotta, Steve Coulter, Jason Bateman</t>
        </is>
      </c>
      <c r="P1232" s="39" t="inlineStr">
        <is>
          <t>Charlie Day</t>
        </is>
      </c>
      <c r="Q1232" s="40" t="inlineStr">
        <is>
          <t>[{"Source": "Internet Movie Database", "Value": "4.7/10"}, {"Source": "Metacritic", "Value": "27/100"}]</t>
        </is>
      </c>
      <c r="R1232" s="72" t="inlineStr">
        <is>
          <t>0</t>
        </is>
      </c>
      <c r="S1232" s="42" t="inlineStr">
        <is>
          <t>R</t>
        </is>
      </c>
      <c r="T1232" s="43" t="inlineStr">
        <is>
          <t>99</t>
        </is>
      </c>
      <c r="U1232" s="44" t="inlineStr">
        <is>
          <t>{"link": "https://www.themoviedb.org/movie/553147-fool-s-paradise/watch?locale=CA",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232" s="75" t="inlineStr">
        <is>
          <t>0</t>
        </is>
      </c>
      <c r="W1232" s="34" t="n">
        <v>553147</v>
      </c>
      <c r="X1232" s="34" t="inlineStr">
        <is>
          <t>[727182, 795812, 843543, 667216, 1016084, 893723, 840430, 955, 302699, 980489, 976573, 385687, 557, 533535, 569094, 278, 105, 597, 546554, 102899]</t>
        </is>
      </c>
      <c r="Y1232" s="34" t="inlineStr">
        <is>
          <t>N/A</t>
        </is>
      </c>
      <c r="Z1232" s="34" t="inlineStr">
        <is>
          <t>4.7/10</t>
        </is>
      </c>
      <c r="AA1232" s="34" t="inlineStr">
        <is>
          <t>27/100</t>
        </is>
      </c>
      <c r="AB1232" s="34" t="inlineStr">
        <is>
          <t>https://www.youtube.com/embed/3j6b_hevaoY</t>
        </is>
      </c>
      <c r="AC1232" s="46" t="n">
        <v>1731215633548</v>
      </c>
    </row>
    <row r="1233" ht="14.25" customHeight="1" s="130">
      <c r="A1233" s="85" t="inlineStr">
        <is>
          <t>Free Birds</t>
        </is>
      </c>
      <c r="B1233" s="86" t="n">
        <v>22</v>
      </c>
      <c r="C1233" s="109" t="n"/>
      <c r="D1233" s="47" t="n"/>
      <c r="E1233" s="87" t="inlineStr">
        <is>
          <t>Animated</t>
        </is>
      </c>
      <c r="F1233" s="88" t="n"/>
      <c r="G1233" s="110" t="inlineStr">
        <is>
          <t>Thanksgiving</t>
        </is>
      </c>
      <c r="H1233" s="115" t="n"/>
      <c r="I1233" s="89" t="inlineStr">
        <is>
          <t>Relativity Studios</t>
        </is>
      </c>
      <c r="J1233" s="90" t="n">
        <v>2013</v>
      </c>
      <c r="K1233" s="34">
        <f>ROW(K1233)-1</f>
        <v/>
      </c>
      <c r="L1233" s="91"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M1233" s="36" t="inlineStr">
        <is>
          <t>Two turkeys from opposite sides of the tracks must put aside their differences and team up to travel back in time to change the course of history—and get turkey off the holiday menu for good.</t>
        </is>
      </c>
      <c r="N1233" s="37" t="inlineStr">
        <is>
          <t>https://image.tmdb.org/t/p/w500/k8iqk6we3QbkAKrtQweaLtNe3R0.jpg</t>
        </is>
      </c>
      <c r="O1233" s="38" t="inlineStr">
        <is>
          <t>Owen Wilson, Woody Harrelson, Amy Poehler, George Takei, Colm Meaney, Keith David, Dan Fogler, Lesley Nicol</t>
        </is>
      </c>
      <c r="P1233" s="39" t="inlineStr">
        <is>
          <t>Jimmy Hayward</t>
        </is>
      </c>
      <c r="Q1233" s="40" t="inlineStr">
        <is>
          <t>[{"Source": "Internet Movie Database", "Value": "5.8/10"}, {"Source": "Rotten Tomatoes", "Value": "20%"}, {"Source": "Metacritic", "Value": "38/100"}]</t>
        </is>
      </c>
      <c r="R1233" s="41" t="inlineStr">
        <is>
          <t>110,000,000</t>
        </is>
      </c>
      <c r="S1233" s="42" t="inlineStr">
        <is>
          <t>PG</t>
        </is>
      </c>
      <c r="T1233" s="43" t="inlineStr">
        <is>
          <t>91</t>
        </is>
      </c>
      <c r="U1233" s="44" t="inlineStr">
        <is>
          <t>{"link": "https://www.themoviedb.org/movie/175574-free-birds/watch?locale=CA",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233" s="45" t="inlineStr">
        <is>
          <t>55,000,000</t>
        </is>
      </c>
      <c r="W1233" s="34" t="n">
        <v>175574</v>
      </c>
      <c r="X1233" s="34" t="inlineStr">
        <is>
          <t>[109451, 227783, 198062, 237305, 229580, 187462, 187925, 155556, 16043, 28833, 201732, 234862, 152989, 16220, 308447, 276902, 253370, 378111, 72560, 200823]</t>
        </is>
      </c>
      <c r="Y1233" s="34" t="inlineStr">
        <is>
          <t>20%</t>
        </is>
      </c>
      <c r="Z1233" s="34" t="inlineStr">
        <is>
          <t>5.8/10</t>
        </is>
      </c>
      <c r="AA1233" s="34" t="inlineStr">
        <is>
          <t>38/100</t>
        </is>
      </c>
      <c r="AB1233" s="34" t="inlineStr">
        <is>
          <t>https://www.youtube.com/embed/r-RnGP63rpM</t>
        </is>
      </c>
      <c r="AC1233" s="46" t="n">
        <v>1731215633548</v>
      </c>
    </row>
    <row r="1234" ht="14.25" customHeight="1" s="130">
      <c r="A1234" s="85" t="inlineStr">
        <is>
          <t>Unfrosted</t>
        </is>
      </c>
      <c r="B1234" s="86" t="n">
        <v>22</v>
      </c>
      <c r="C1234" s="109" t="n"/>
      <c r="D1234" s="47" t="n"/>
      <c r="E1234" s="87" t="inlineStr">
        <is>
          <t>Comedy</t>
        </is>
      </c>
      <c r="F1234" s="88" t="n"/>
      <c r="G1234" s="110" t="n"/>
      <c r="H1234" s="115" t="inlineStr">
        <is>
          <t>Netflix</t>
        </is>
      </c>
      <c r="I1234" s="89" t="inlineStr">
        <is>
          <t>Netflix</t>
        </is>
      </c>
      <c r="J1234" s="90" t="n">
        <v>2024</v>
      </c>
      <c r="K1234" s="34">
        <f>ROW(K1234)-1</f>
        <v/>
      </c>
      <c r="L1234" s="91"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M1234" s="34" t="inlineStr">
        <is>
          <t>In a time when breakfast is ruled by milk and cereal, a fierce corporate battle begins over a revolutionary new pastry.</t>
        </is>
      </c>
      <c r="N1234" s="34" t="inlineStr">
        <is>
          <t>https://image.tmdb.org/t/p/w500/zxcpbkiyv81u1frI7b0f6qaYufE.jpg</t>
        </is>
      </c>
      <c r="O1234" s="34" t="inlineStr">
        <is>
          <t>Jerry Seinfeld, Melissa McCarthy, Jim Gaffigan, Hugh Grant, Amy Schumer, Max Greenfield, Isaac Bae, Chris Rickett</t>
        </is>
      </c>
      <c r="P1234" s="34" t="inlineStr">
        <is>
          <t>Jerry Seinfeld</t>
        </is>
      </c>
      <c r="Q1234" s="34" t="inlineStr">
        <is>
          <t>[{"Source": "Internet Movie Database", "Value": "5.5/10"}, {"Source": "Rotten Tomatoes", "Value": "40%"}]</t>
        </is>
      </c>
      <c r="R1234" s="34" t="inlineStr">
        <is>
          <t>0</t>
        </is>
      </c>
      <c r="S1234" s="34" t="inlineStr">
        <is>
          <t>PG-13</t>
        </is>
      </c>
      <c r="T1234" s="34" t="inlineStr">
        <is>
          <t>97</t>
        </is>
      </c>
      <c r="U1234" s="34" t="inlineStr">
        <is>
          <t>{"link": "https://www.themoviedb.org/movie/844185-unfrosted/watch?locale=CA", "flatrate": [{"logo_path": "/pbpMk2JmcoNnQwx5JGpXngfoWtp.jpg", "provider_id": 8, "provider_name": "Netflix", "display_priority": 0}, {"logo_path": "/kICQccvOh8AIBMHGkBXJ047xeHN.jpg", "provider_id": 1796, "provider_name": "Netflix basic with Ads", "display_priority": 110}]}</t>
        </is>
      </c>
      <c r="V1234" s="34" t="inlineStr">
        <is>
          <t>0</t>
        </is>
      </c>
      <c r="W1234" s="34" t="n">
        <v>844185</v>
      </c>
      <c r="X1234" s="34" t="inlineStr">
        <is>
          <t>[1272890, 1278360, 1266741, 102831, 34456, 6547, 1263249, 36725, 834912, 825883, 253292, 675009, 1093231, 883870, 63578, 17, 1180702, 1109778, 1021803, 1167725]</t>
        </is>
      </c>
      <c r="Y1234" s="34" t="inlineStr">
        <is>
          <t>40%</t>
        </is>
      </c>
      <c r="Z1234" s="34" t="inlineStr">
        <is>
          <t>5.5/10</t>
        </is>
      </c>
      <c r="AA1234" s="34" t="inlineStr">
        <is>
          <t>N/A</t>
        </is>
      </c>
      <c r="AB1234" s="34" t="inlineStr">
        <is>
          <t>https://www.youtube.com/embed/2lqRPUhPfho</t>
        </is>
      </c>
      <c r="AC1234" s="46" t="n">
        <v>1731215633548</v>
      </c>
    </row>
    <row r="1235" ht="14.25" customHeight="1" s="130">
      <c r="A1235" s="85" t="inlineStr">
        <is>
          <t>Moonfall</t>
        </is>
      </c>
      <c r="B1235" s="86" t="n">
        <v>22</v>
      </c>
      <c r="C1235" s="109" t="n"/>
      <c r="D1235" s="47" t="n"/>
      <c r="E1235" s="87" t="inlineStr">
        <is>
          <t>Sci-Fi</t>
        </is>
      </c>
      <c r="F1235" s="88" t="inlineStr">
        <is>
          <t>Disaster</t>
        </is>
      </c>
      <c r="G1235" s="110" t="n"/>
      <c r="H1235" s="115" t="n"/>
      <c r="I1235" s="89" t="inlineStr">
        <is>
          <t>Lionsgate</t>
        </is>
      </c>
      <c r="J1235" s="90" t="n">
        <v>2022</v>
      </c>
      <c r="K1235" s="34">
        <f>ROW(K1235)-1</f>
        <v/>
      </c>
      <c r="L1235" s="91" t="n"/>
      <c r="M1235" s="36" t="inlineStr">
        <is>
          <t>A mysterious force knocks the moon from its orbit around Earth and sends it hurtling on a collision course with life as we know it.</t>
        </is>
      </c>
      <c r="N1235" s="37" t="inlineStr">
        <is>
          <t>https://image.tmdb.org/t/p/w500/odVv1sqVs0KxBXiA8bhIBlPgalx.jpg</t>
        </is>
      </c>
      <c r="O1235" s="38" t="inlineStr">
        <is>
          <t>Halle Berry, Patrick Wilson, John Bradley, Charlie Plummer, Kelly Yu, Michael Peña, Donald Sutherland, Eme Ikwuakor</t>
        </is>
      </c>
      <c r="P1235" s="39" t="inlineStr">
        <is>
          <t>Roland Emmerich</t>
        </is>
      </c>
      <c r="Q1235" s="40" t="inlineStr">
        <is>
          <t>[{"Source": "Internet Movie Database", "Value": "5.1/10"}, {"Source": "Rotten Tomatoes", "Value": "35%"}, {"Source": "Metacritic", "Value": "41/100"}]</t>
        </is>
      </c>
      <c r="R1235" s="41" t="inlineStr">
        <is>
          <t>67,319,703</t>
        </is>
      </c>
      <c r="S1235" s="42" t="inlineStr">
        <is>
          <t>PG-13</t>
        </is>
      </c>
      <c r="T1235" s="43" t="inlineStr">
        <is>
          <t>131</t>
        </is>
      </c>
      <c r="U1235" s="44" t="inlineStr">
        <is>
          <t>{"link": "https://www.themoviedb.org/movie/406759-moonfall/watch?locale=CA",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5" s="45" t="inlineStr">
        <is>
          <t>146,000,000</t>
        </is>
      </c>
      <c r="W1235" s="34" t="n">
        <v>406759</v>
      </c>
      <c r="X1235" s="34" t="inlineStr">
        <is>
          <t>[505026, 335787, 696806, 763285, 836009, 522016, 526896, 823625, 470114, 655917, 812050, 575322, 785985, 2116, 617653, 414906, 628900, 609972, 532710, 799876]</t>
        </is>
      </c>
      <c r="Y1235" s="34" t="inlineStr">
        <is>
          <t>35%</t>
        </is>
      </c>
      <c r="Z1235" s="34" t="inlineStr">
        <is>
          <t>5.1/10</t>
        </is>
      </c>
      <c r="AA1235" s="34" t="inlineStr">
        <is>
          <t>41/100</t>
        </is>
      </c>
      <c r="AB1235" s="34" t="inlineStr">
        <is>
          <t>https://www.youtube.com/embed/ivIwdQBlS10</t>
        </is>
      </c>
      <c r="AC1235" s="46" t="n">
        <v>1731215633548</v>
      </c>
    </row>
    <row r="1236" ht="14.25" customHeight="1" s="130">
      <c r="A1236" s="85" t="inlineStr">
        <is>
          <t>House Party</t>
        </is>
      </c>
      <c r="B1236" s="86" t="n">
        <v>22</v>
      </c>
      <c r="C1236" s="109" t="inlineStr">
        <is>
          <t>House Party</t>
        </is>
      </c>
      <c r="D1236" s="47" t="n"/>
      <c r="E1236" s="87" t="inlineStr">
        <is>
          <t>Comedy</t>
        </is>
      </c>
      <c r="F1236" s="88" t="n"/>
      <c r="G1236" s="110" t="n"/>
      <c r="H1236" s="115" t="n"/>
      <c r="I1236" s="89" t="inlineStr">
        <is>
          <t>Warner Bros.</t>
        </is>
      </c>
      <c r="J1236" s="90" t="n">
        <v>2023</v>
      </c>
      <c r="K1236" s="34">
        <f>ROW(K1236)-1</f>
        <v/>
      </c>
      <c r="L1236" s="91"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M1236" s="36"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N1236" s="37" t="inlineStr">
        <is>
          <t>https://image.tmdb.org/t/p/w500/KiyKR9m6h01eIvGObGmpt16U3F.jpg</t>
        </is>
      </c>
      <c r="O1236" s="38" t="inlineStr">
        <is>
          <t>Jacob Latimore, Tosin Cole, Karen Obilom, D.C. Young Fly, Shakira Ja'nai Paye, Melvin Gregg, Allen Maldonado, Rotimi</t>
        </is>
      </c>
      <c r="P1236" s="39" t="inlineStr">
        <is>
          <t>Calmatic</t>
        </is>
      </c>
      <c r="Q1236" s="40" t="inlineStr">
        <is>
          <t>[{"Source": "Internet Movie Database", "Value": "4.4/10"}, {"Source": "Rotten Tomatoes", "Value": "28%"}, {"Source": "Metacritic", "Value": "41/100"}]</t>
        </is>
      </c>
      <c r="R1236" s="72" t="inlineStr">
        <is>
          <t>0</t>
        </is>
      </c>
      <c r="S1236" s="42" t="inlineStr">
        <is>
          <t>R</t>
        </is>
      </c>
      <c r="T1236" s="43" t="inlineStr">
        <is>
          <t>100</t>
        </is>
      </c>
      <c r="U1236" s="44" t="inlineStr">
        <is>
          <t>{"link": "https://www.themoviedb.org/movie/632065-house-party/watch?locale=CA",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6" s="75" t="inlineStr">
        <is>
          <t>0</t>
        </is>
      </c>
      <c r="W1236" s="34" t="n">
        <v>632065</v>
      </c>
      <c r="X1236" s="34" t="inlineStr">
        <is>
          <t>[838876, 573171, 369883, 3085, 740952, 1043565, 505262, 454293, 722149, 2005, 758009, 449443, 41630, 804095, 507086, 270303, 760104, 424783, 555604, 39254]</t>
        </is>
      </c>
      <c r="Y1236" s="34" t="inlineStr">
        <is>
          <t>28%</t>
        </is>
      </c>
      <c r="Z1236" s="34" t="inlineStr">
        <is>
          <t>4.4/10</t>
        </is>
      </c>
      <c r="AA1236" s="34" t="inlineStr">
        <is>
          <t>41/100</t>
        </is>
      </c>
      <c r="AB1236" s="34" t="inlineStr">
        <is>
          <t>https://www.youtube.com/embed/VO_xuS4FDHs</t>
        </is>
      </c>
      <c r="AC1236" s="46" t="n">
        <v>1731215633548</v>
      </c>
    </row>
    <row r="1237" ht="14.25" customHeight="1" s="130">
      <c r="A1237" s="85" t="inlineStr">
        <is>
          <t>Leprechaun</t>
        </is>
      </c>
      <c r="B1237" s="86" t="n">
        <v>22</v>
      </c>
      <c r="C1237" s="109" t="inlineStr">
        <is>
          <t>Leprechaun</t>
        </is>
      </c>
      <c r="D1237" s="47" t="n"/>
      <c r="E1237" s="87" t="inlineStr">
        <is>
          <t>Horror</t>
        </is>
      </c>
      <c r="F1237" s="88" t="n"/>
      <c r="G1237" s="110" t="inlineStr">
        <is>
          <t>St. Patrick's Day</t>
        </is>
      </c>
      <c r="H1237" s="115" t="n"/>
      <c r="I1237" s="89" t="inlineStr">
        <is>
          <t>Trimark Pictures</t>
        </is>
      </c>
      <c r="J1237" s="90" t="n">
        <v>1993</v>
      </c>
      <c r="K1237" s="34">
        <f>ROW(K1237)-1</f>
        <v/>
      </c>
      <c r="L1237" s="91"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M1237" s="36" t="inlineStr">
        <is>
          <t>A demonic leprechaun terrorizes a group of young people whom he believes stole his gold.</t>
        </is>
      </c>
      <c r="N1237" s="37" t="inlineStr">
        <is>
          <t>https://image.tmdb.org/t/p/w500/mIpzSHNX9lQlCKnh1cQwIXDFX5d.jpg</t>
        </is>
      </c>
      <c r="O1237" s="38" t="inlineStr">
        <is>
          <t>Warwick Davis, Jennifer Aniston, Ken Olandt, Mark Holton, Robert Hy Gorman, Shay Duffin, John Sanderford, John Voldstad</t>
        </is>
      </c>
      <c r="P1237" s="39" t="inlineStr">
        <is>
          <t>Mark Jones</t>
        </is>
      </c>
      <c r="Q1237" s="40" t="inlineStr">
        <is>
          <t>[{"Source": "Internet Movie Database", "Value": "4.8/10"}, {"Source": "Rotten Tomatoes", "Value": "35%"}, {"Source": "Metacritic", "Value": "17/100"}]</t>
        </is>
      </c>
      <c r="R1237" s="41" t="inlineStr">
        <is>
          <t>8,600,000</t>
        </is>
      </c>
      <c r="S1237" s="42" t="inlineStr">
        <is>
          <t>R</t>
        </is>
      </c>
      <c r="T1237" s="43" t="inlineStr">
        <is>
          <t>91</t>
        </is>
      </c>
      <c r="U1237" s="44" t="inlineStr">
        <is>
          <t>{"link": "https://www.themoviedb.org/movie/11811-leprechaun/watch?locale=CA",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7" s="45" t="inlineStr">
        <is>
          <t>1,000,000</t>
        </is>
      </c>
      <c r="W1237" s="34" t="n">
        <v>11811</v>
      </c>
      <c r="X1237" s="34" t="inlineStr">
        <is>
          <t>[18009, 19287, 19286, 27420, 3117, 48660, 14229, 741018, 54523, 296236, 85165, 51007, 22551, 358218, 25712, 570488, 16335, 18887, 40229, 202220]</t>
        </is>
      </c>
      <c r="Y1237" s="34" t="inlineStr">
        <is>
          <t>35%</t>
        </is>
      </c>
      <c r="Z1237" s="34" t="inlineStr">
        <is>
          <t>4.8/10</t>
        </is>
      </c>
      <c r="AA1237" s="34" t="inlineStr">
        <is>
          <t>17/100</t>
        </is>
      </c>
      <c r="AB1237" s="34" t="inlineStr">
        <is>
          <t>https://www.youtube.com/embed/W3QzubaASOs</t>
        </is>
      </c>
      <c r="AC1237" s="46" t="n">
        <v>1731215633548</v>
      </c>
    </row>
    <row r="1238" ht="14.25" customHeight="1" s="130">
      <c r="A1238" s="85" t="inlineStr">
        <is>
          <t>Frosty Returns</t>
        </is>
      </c>
      <c r="B1238" s="86" t="n">
        <v>22</v>
      </c>
      <c r="C1238" s="109" t="inlineStr">
        <is>
          <t>Rankin/Bass</t>
        </is>
      </c>
      <c r="D1238" s="47" t="inlineStr">
        <is>
          <t>Frosty the Snowman</t>
        </is>
      </c>
      <c r="E1238" s="87" t="inlineStr">
        <is>
          <t>Animated</t>
        </is>
      </c>
      <c r="F1238" s="88" t="n"/>
      <c r="G1238" s="110" t="inlineStr">
        <is>
          <t>Christmas</t>
        </is>
      </c>
      <c r="H1238" s="115" t="n"/>
      <c r="I1238" s="89" t="inlineStr">
        <is>
          <t>Rankin/Bass</t>
        </is>
      </c>
      <c r="J1238" s="90" t="n">
        <v>1993</v>
      </c>
      <c r="K1238" s="34">
        <f>ROW(K1238)-1</f>
        <v/>
      </c>
      <c r="L1238" s="91" t="n"/>
      <c r="M1238" s="34" t="inlineStr">
        <is>
          <t>Mr. Twitchell, a greedy old businessman, has invented Summer Wheeze: a spray that instantly removes snow and slush! Now Holly has to keep Frosty from melting, and convince everybody that snow's actually a good thing.</t>
        </is>
      </c>
      <c r="N1238" s="34" t="inlineStr">
        <is>
          <t>https://image.tmdb.org/t/p/w500/qYgHxkiRvjVnPihSAm9Je91kOZq.jpg</t>
        </is>
      </c>
      <c r="O1238" s="34" t="inlineStr">
        <is>
          <t>Jonathan Winters, John Goodman, Elisabeth Moss, Brian Doyle-Murray, Jan Hooks, Andrea Martin</t>
        </is>
      </c>
      <c r="P1238" s="34" t="inlineStr">
        <is>
          <t>Evert Brown, Bill Melendez</t>
        </is>
      </c>
      <c r="Q1238" s="50" t="inlineStr">
        <is>
          <t>[{"Source": "Internet Movie Database", "Value": "4.9/10"}]</t>
        </is>
      </c>
      <c r="R1238" s="34" t="inlineStr">
        <is>
          <t>0</t>
        </is>
      </c>
      <c r="S1238" s="34" t="inlineStr">
        <is>
          <t>TV-G</t>
        </is>
      </c>
      <c r="T1238" s="34" t="inlineStr">
        <is>
          <t>24</t>
        </is>
      </c>
      <c r="U1238" s="34" t="inlineStr">
        <is>
          <t>{}</t>
        </is>
      </c>
      <c r="V1238" s="34" t="inlineStr">
        <is>
          <t>0</t>
        </is>
      </c>
      <c r="W1238" s="34" t="n">
        <v>28042</v>
      </c>
      <c r="X1238" s="34" t="inlineStr">
        <is>
          <t>[13675, 26539, 26538, 20343, 40246, 17644, 615666, 1051, 196867, 407451, 55721, 223702, 646380, 419430, 475557, 597, 264660, 313369, 62, 155]</t>
        </is>
      </c>
      <c r="Y1238" s="34" t="inlineStr">
        <is>
          <t>N/A</t>
        </is>
      </c>
      <c r="Z1238" s="34" t="inlineStr">
        <is>
          <t>4.9/10</t>
        </is>
      </c>
      <c r="AA1238" s="34" t="inlineStr">
        <is>
          <t>N/A</t>
        </is>
      </c>
      <c r="AB1238" s="34" t="inlineStr">
        <is>
          <t>https://www.youtube.com/embed/x6PnTmyYT6w</t>
        </is>
      </c>
      <c r="AC1238" s="46" t="n">
        <v>1731215633548</v>
      </c>
    </row>
    <row r="1239" ht="14.25" customHeight="1" s="130">
      <c r="A1239" s="85" t="inlineStr">
        <is>
          <t>A Bad Moms Christmas</t>
        </is>
      </c>
      <c r="B1239" s="86" t="n">
        <v>22</v>
      </c>
      <c r="C1239" s="109" t="inlineStr">
        <is>
          <t>Bad Moms</t>
        </is>
      </c>
      <c r="D1239" s="47" t="n"/>
      <c r="E1239" s="87" t="inlineStr">
        <is>
          <t>Comedy</t>
        </is>
      </c>
      <c r="F1239" s="88" t="n"/>
      <c r="G1239" s="110" t="inlineStr">
        <is>
          <t>Christmas</t>
        </is>
      </c>
      <c r="H1239" s="115" t="n"/>
      <c r="I1239" s="89" t="inlineStr">
        <is>
          <t>STX Entertainment</t>
        </is>
      </c>
      <c r="J1239" s="90" t="n">
        <v>2017</v>
      </c>
      <c r="K1239" s="34">
        <f>ROW(K1239)-1</f>
        <v/>
      </c>
      <c r="L1239" s="91" t="inlineStr">
        <is>
          <t>Disappointing follow up to a pretty funny original movie. Unfunny, and the forced sapiness pairs poorly with the raunchiness.</t>
        </is>
      </c>
      <c r="M1239" s="34"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N1239" s="34" t="inlineStr">
        <is>
          <t>https://image.tmdb.org/t/p/w500/gPNHolu7AGnrB7r5kvJRRTfwMFR.jpg</t>
        </is>
      </c>
      <c r="O1239" s="34" t="inlineStr">
        <is>
          <t>Mila Kunis, Kristen Bell, Kathryn Hahn, Susan Sarandon, Christine Baranski, Jay Hernandez, Cheryl Hines, Peter Gallagher</t>
        </is>
      </c>
      <c r="P1239" s="34" t="inlineStr">
        <is>
          <t>Jon Lucas, Scott Moore</t>
        </is>
      </c>
      <c r="Q1239" s="50" t="inlineStr">
        <is>
          <t>[{"Source": "Internet Movie Database", "Value": "5.6/10"}, {"Source": "Rotten Tomatoes", "Value": "32%"}, {"Source": "Metacritic", "Value": "42/100"}]</t>
        </is>
      </c>
      <c r="R1239" s="51" t="inlineStr">
        <is>
          <t>130,560,428</t>
        </is>
      </c>
      <c r="S1239" s="34" t="inlineStr">
        <is>
          <t>R</t>
        </is>
      </c>
      <c r="T1239" s="34" t="inlineStr">
        <is>
          <t>104</t>
        </is>
      </c>
      <c r="U1239" s="34" t="inlineStr">
        <is>
          <t>{"link": "https://www.themoviedb.org/movie/431530-a-bad-moms-christmas/watch?locale=CA",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"/h5DcR0J2EESLitnhR8xLG1QymTE.jpg", "provider_id": 531, "provider_name": "Paramount Plus", "display_priority": 11}, {"logo_path": "/cQjWvOiKRPeSuWRNGegcBjyqVbR.jpg", "provider_id": 469, "provider_name": "Club Illico", "display_priority": 54},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239" s="51" t="inlineStr">
        <is>
          <t>28,000,000</t>
        </is>
      </c>
      <c r="W1239" s="34" t="n">
        <v>431530</v>
      </c>
      <c r="X1239" s="34" t="inlineStr">
        <is>
          <t>[376659, 419680, 52449, 335777, 345914, 338768, 186759, 454992, 516038, 370765, 286521, 502122, 421632, 337154, 525938, 252680, 81332, 157375, 563766, 487616]</t>
        </is>
      </c>
      <c r="Y1239" s="34" t="inlineStr">
        <is>
          <t>32%</t>
        </is>
      </c>
      <c r="Z1239" s="34" t="inlineStr">
        <is>
          <t>5.6/10</t>
        </is>
      </c>
      <c r="AA1239" s="34" t="inlineStr">
        <is>
          <t>42/100</t>
        </is>
      </c>
      <c r="AB1239" s="34" t="inlineStr">
        <is>
          <t>https://www.youtube.com/embed/NGewN1G988o</t>
        </is>
      </c>
      <c r="AC1239" s="46" t="n">
        <v>1731215633548</v>
      </c>
    </row>
    <row r="1240" ht="14.25" customHeight="1" s="130">
      <c r="A1240" s="85" t="inlineStr">
        <is>
          <t>What to Expect When You're Expecting</t>
        </is>
      </c>
      <c r="B1240" s="86" t="n">
        <v>21</v>
      </c>
      <c r="C1240" s="109" t="n"/>
      <c r="D1240" s="47" t="n"/>
      <c r="E1240" s="87" t="inlineStr">
        <is>
          <t>RomCom</t>
        </is>
      </c>
      <c r="F1240" s="88" t="n"/>
      <c r="G1240" s="110" t="n"/>
      <c r="H1240" s="115" t="n"/>
      <c r="I1240" s="89" t="inlineStr">
        <is>
          <t>Lionsgate</t>
        </is>
      </c>
      <c r="J1240" s="90" t="n">
        <v>2012</v>
      </c>
      <c r="K1240" s="34">
        <f>ROW(K1240)-1</f>
        <v/>
      </c>
      <c r="L1240" s="91" t="n"/>
      <c r="M1240" s="36"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N1240" s="37" t="inlineStr">
        <is>
          <t>https://image.tmdb.org/t/p/w500/WlaRQOeoUfKntGmNsuZDu3r6h6.jpg</t>
        </is>
      </c>
      <c r="O1240" s="38" t="inlineStr">
        <is>
          <t>Jennifer Lopez, Chace Crawford, Anna Kendrick, Cameron Diaz, Elizabeth Banks, Brooklyn Decker, Matthew Morrison, Rodrigo Santoro</t>
        </is>
      </c>
      <c r="P1240" s="39" t="inlineStr">
        <is>
          <t>Kirk Jones</t>
        </is>
      </c>
      <c r="Q1240" s="40" t="inlineStr">
        <is>
          <t>[{"Source": "Internet Movie Database", "Value": "5.7/10"}, {"Source": "Rotten Tomatoes", "Value": "23%"}, {"Source": "Metacritic", "Value": "41/100"}]</t>
        </is>
      </c>
      <c r="R1240" s="41" t="inlineStr">
        <is>
          <t>79,700,000</t>
        </is>
      </c>
      <c r="S1240" s="42" t="inlineStr">
        <is>
          <t>PG-13</t>
        </is>
      </c>
      <c r="T1240" s="43" t="inlineStr">
        <is>
          <t>110</t>
        </is>
      </c>
      <c r="U1240" s="44" t="inlineStr">
        <is>
          <t>{"link": "https://www.themoviedb.org/movie/76494-what-to-expect-when-you-re-expecting/watch?locale=CA",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0" s="45" t="inlineStr">
        <is>
          <t>40,000,000</t>
        </is>
      </c>
      <c r="W1240" s="34" t="n">
        <v>76494</v>
      </c>
      <c r="X1240" s="34" t="inlineStr">
        <is>
          <t>[34806, 593876, 24438, 114150, 52449, 7303, 4379, 67660, 204765, 430826, 40161, 91070, 426830, 254065, 398891, 15200, 17202, 576393, 555657, 450477]</t>
        </is>
      </c>
      <c r="Y1240" s="34" t="inlineStr">
        <is>
          <t>23%</t>
        </is>
      </c>
      <c r="Z1240" s="34" t="inlineStr">
        <is>
          <t>5.7/10</t>
        </is>
      </c>
      <c r="AA1240" s="34" t="inlineStr">
        <is>
          <t>41/100</t>
        </is>
      </c>
      <c r="AB1240" s="34" t="inlineStr">
        <is>
          <t>https://www.youtube.com/embed/3Ef0GCdpnN4</t>
        </is>
      </c>
      <c r="AC1240" s="46" t="n">
        <v>1731215633548</v>
      </c>
    </row>
    <row r="1241" ht="14.25" customHeight="1" s="130">
      <c r="A1241" s="85" t="inlineStr">
        <is>
          <t>Memory</t>
        </is>
      </c>
      <c r="B1241" s="86" t="n">
        <v>21</v>
      </c>
      <c r="C1241" s="109" t="n"/>
      <c r="D1241" s="47" t="n"/>
      <c r="E1241" s="87" t="inlineStr">
        <is>
          <t>Action</t>
        </is>
      </c>
      <c r="F1241" s="88" t="inlineStr">
        <is>
          <t>Thriller</t>
        </is>
      </c>
      <c r="G1241" s="110" t="n"/>
      <c r="H1241" s="115" t="n"/>
      <c r="I1241" s="89" t="inlineStr">
        <is>
          <t>Open Road Films</t>
        </is>
      </c>
      <c r="J1241" s="90" t="n">
        <v>2022</v>
      </c>
      <c r="K1241" s="34">
        <f>ROW(K1241)-1</f>
        <v/>
      </c>
      <c r="L1241" s="91" t="inlineStr">
        <is>
          <t>An unnatural and predictable script, with wooden acting and inexplicable character decisions all around. Pretty weak action scenes as well. The idea of a hitman with Alzheimer's is an interesting one, but it's never really explored.</t>
        </is>
      </c>
      <c r="M1241" s="36"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N1241" s="37" t="inlineStr">
        <is>
          <t>https://image.tmdb.org/t/p/w500/4Q1n3TwieoULnuaztu9aFjqHDTI.jpg</t>
        </is>
      </c>
      <c r="O1241" s="38" t="inlineStr">
        <is>
          <t>Liam Neeson, Guy Pearce, Taj Atwal, Harold Torres, Monica Bellucci, Ray Stevenson, Stella Stocker, Antonio Jaramillo</t>
        </is>
      </c>
      <c r="P1241" s="39" t="inlineStr">
        <is>
          <t>Martin Campbell</t>
        </is>
      </c>
      <c r="Q1241" s="40" t="inlineStr">
        <is>
          <t>[{"Source": "Internet Movie Database", "Value": "5.7/10"}, {"Source": "Rotten Tomatoes", "Value": "29%"}, {"Source": "Metacritic", "Value": "41/100"}]</t>
        </is>
      </c>
      <c r="R1241" s="41" t="inlineStr">
        <is>
          <t>13,900,000</t>
        </is>
      </c>
      <c r="S1241" s="42" t="inlineStr">
        <is>
          <t>R</t>
        </is>
      </c>
      <c r="T1241" s="43" t="inlineStr">
        <is>
          <t>114</t>
        </is>
      </c>
      <c r="U1241" s="44" t="inlineStr">
        <is>
          <t>{"link": "https://www.themoviedb.org/movie/818397-memory/watch?locale=CA",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41" s="45" t="inlineStr">
        <is>
          <t>30,000,000</t>
        </is>
      </c>
      <c r="W1241" s="34" t="n">
        <v>818397</v>
      </c>
      <c r="X1241" s="34" t="inlineStr">
        <is>
          <t>[777831, 752564, 752623, 810171, 823625, 526896, 763285, 551271, 831946, 338953, 639933, 758935, 10447, 999205, 744746, 955971, 242076, 962192, 613368, 85735]</t>
        </is>
      </c>
      <c r="Y1241" s="34" t="inlineStr">
        <is>
          <t>29%</t>
        </is>
      </c>
      <c r="Z1241" s="34" t="inlineStr">
        <is>
          <t>5.7/10</t>
        </is>
      </c>
      <c r="AA1241" s="34" t="inlineStr">
        <is>
          <t>41/100</t>
        </is>
      </c>
      <c r="AB1241" s="34" t="inlineStr">
        <is>
          <t>https://www.youtube.com/embed/ye63hQLDj4k</t>
        </is>
      </c>
      <c r="AC1241" s="46" t="n">
        <v>1731215633548</v>
      </c>
    </row>
    <row r="1242" ht="14.25" customHeight="1" s="130">
      <c r="A1242" s="85" t="inlineStr">
        <is>
          <t>D3: The Mighty Ducks</t>
        </is>
      </c>
      <c r="B1242" s="86" t="n">
        <v>21</v>
      </c>
      <c r="C1242" s="109" t="inlineStr">
        <is>
          <t>Disney Live Action</t>
        </is>
      </c>
      <c r="D1242" s="47" t="inlineStr">
        <is>
          <t>The Mighty Ducks</t>
        </is>
      </c>
      <c r="E1242" s="87" t="inlineStr">
        <is>
          <t>Sports</t>
        </is>
      </c>
      <c r="F1242" s="88" t="inlineStr">
        <is>
          <t>Family</t>
        </is>
      </c>
      <c r="G1242" s="110" t="n"/>
      <c r="H1242" s="115" t="n"/>
      <c r="I1242" s="89" t="inlineStr">
        <is>
          <t>Disney</t>
        </is>
      </c>
      <c r="J1242" s="90" t="n">
        <v>1996</v>
      </c>
      <c r="K1242" s="34">
        <f>ROW(K1242)-1</f>
        <v/>
      </c>
      <c r="L1242" s="91"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M1242" s="36" t="inlineStr">
        <is>
          <t>The Ducks are offered scholarships at Eden Hall Academy but struggle with their new coach's methods and come under pressure from the board to retain their scholarships before their big game against the Varsity team.</t>
        </is>
      </c>
      <c r="N1242" s="37" t="inlineStr">
        <is>
          <t>https://image.tmdb.org/t/p/w500/wltMr1loUKSCaEV4EDgh21eCRI3.jpg</t>
        </is>
      </c>
      <c r="O1242" s="38" t="inlineStr">
        <is>
          <t>Emilio Estevez, Jeffrey Nordling, David Selby, Heidi Kling, Joshua Jackson, Joss Ackland, Elden Henson, Shaun Weiss</t>
        </is>
      </c>
      <c r="P1242" s="39" t="inlineStr">
        <is>
          <t>Robert Lieberman</t>
        </is>
      </c>
      <c r="Q1242" s="40" t="inlineStr">
        <is>
          <t>[{"Source": "Internet Movie Database", "Value": "5.5/10"}, {"Source": "Rotten Tomatoes", "Value": "20%"}]</t>
        </is>
      </c>
      <c r="R1242" s="41" t="inlineStr">
        <is>
          <t>22,955,097</t>
        </is>
      </c>
      <c r="S1242" s="42" t="inlineStr">
        <is>
          <t>PG</t>
        </is>
      </c>
      <c r="T1242" s="43" t="inlineStr">
        <is>
          <t>104</t>
        </is>
      </c>
      <c r="U1242" s="44" t="inlineStr">
        <is>
          <t>{"link": "https://www.themoviedb.org/movie/10680-d3-the-mighty-ducks/watch?locale=CA",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2" s="75" t="inlineStr">
        <is>
          <t>0</t>
        </is>
      </c>
      <c r="W1242" s="34" t="n">
        <v>10680</v>
      </c>
      <c r="X1242" s="34" t="inlineStr">
        <is>
          <t>[10414, 11164, 17381, 1959, 34170, 97105, 43210, 14120, 384081, 19379, 100669, 249688, 18041, 202980, 9099, 1634, 13757, 9446, 20726, 11076]</t>
        </is>
      </c>
      <c r="Y1242" s="34" t="inlineStr">
        <is>
          <t>20%</t>
        </is>
      </c>
      <c r="Z1242" s="34" t="inlineStr">
        <is>
          <t>5.5/10</t>
        </is>
      </c>
      <c r="AA1242" s="34" t="inlineStr">
        <is>
          <t>N/A</t>
        </is>
      </c>
      <c r="AB1242" s="34" t="inlineStr">
        <is>
          <t>https://www.youtube.com/embed/CFSmoKm6c5A</t>
        </is>
      </c>
      <c r="AC1242" s="46" t="n">
        <v>1731215633548</v>
      </c>
    </row>
    <row r="1243" ht="14.25" customHeight="1" s="130">
      <c r="A1243" s="76" t="inlineStr">
        <is>
          <t>65</t>
        </is>
      </c>
      <c r="B1243" s="86" t="n">
        <v>21</v>
      </c>
      <c r="C1243" s="109" t="n"/>
      <c r="D1243" s="47" t="n"/>
      <c r="E1243" s="87" t="inlineStr">
        <is>
          <t>Sci-Fi</t>
        </is>
      </c>
      <c r="F1243" s="88" t="n"/>
      <c r="G1243" s="110" t="n"/>
      <c r="H1243" s="115" t="n"/>
      <c r="I1243" s="89" t="inlineStr">
        <is>
          <t>Columbia Pictures</t>
        </is>
      </c>
      <c r="J1243" s="90" t="n">
        <v>2023</v>
      </c>
      <c r="K1243" s="34">
        <f>ROW(K1243)-1</f>
        <v/>
      </c>
      <c r="L1243" s="91"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M1243" s="34" t="inlineStr">
        <is>
          <t>65 million years ago, the only 2 survivors of a spaceship from Somaris that crash-landed on Earth, must fend off dinosaurs to reach the escape vessel in time before an imminent asteroid strike threatens to destroy the planet.</t>
        </is>
      </c>
      <c r="N1243" s="34" t="inlineStr">
        <is>
          <t>https://image.tmdb.org/t/p/w500/rzRb63TldOKdKydCvWJM8B6EkPM.jpg</t>
        </is>
      </c>
      <c r="O1243" s="34" t="inlineStr">
        <is>
          <t>Adam Driver, Ariana Greenblatt, Chloe Coleman, Nika King, Brian Dare</t>
        </is>
      </c>
      <c r="P1243" s="34" t="inlineStr">
        <is>
          <t>Scott Beck, Bryan Woods</t>
        </is>
      </c>
      <c r="Q1243" s="50" t="inlineStr">
        <is>
          <t>[{"Source": "Internet Movie Database", "Value": "5.4/10"}, {"Source": "Rotten Tomatoes", "Value": "36%"}, {"Source": "Metacritic", "Value": "40/100"}]</t>
        </is>
      </c>
      <c r="R1243" s="51" t="inlineStr">
        <is>
          <t>55,000,000</t>
        </is>
      </c>
      <c r="S1243" s="34" t="inlineStr">
        <is>
          <t>PG-13</t>
        </is>
      </c>
      <c r="T1243" s="34" t="inlineStr">
        <is>
          <t>92</t>
        </is>
      </c>
      <c r="U1243" s="34" t="inlineStr">
        <is>
          <t>{"link": "https://www.themoviedb.org/movie/700391-65/watch?locale=CA",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243" s="51" t="inlineStr">
        <is>
          <t>45,000,000</t>
        </is>
      </c>
      <c r="W1243" s="34" t="n">
        <v>700391</v>
      </c>
      <c r="X1243" s="34" t="inlineStr">
        <is>
          <t>[736790, 1008005, 948713, 594767, 640146, 493529, 878361, 713704, 739405, 758323, 804150, 677179, 842945, 1048300, 830896, 1104040, 426865, 842544, 603692, 840326]</t>
        </is>
      </c>
      <c r="Y1243" s="34" t="inlineStr">
        <is>
          <t>36%</t>
        </is>
      </c>
      <c r="Z1243" s="34" t="inlineStr">
        <is>
          <t>5.4/10</t>
        </is>
      </c>
      <c r="AA1243" s="34" t="inlineStr">
        <is>
          <t>40/100</t>
        </is>
      </c>
      <c r="AB1243" s="34" t="inlineStr">
        <is>
          <t>https://www.youtube.com/embed/M6YfhX83Cj8</t>
        </is>
      </c>
      <c r="AC1243" s="46" t="n">
        <v>1731215633548</v>
      </c>
    </row>
    <row r="1244" ht="14.25" customHeight="1" s="130">
      <c r="A1244" s="85" t="inlineStr">
        <is>
          <t>Transformers: Age of Extinction</t>
        </is>
      </c>
      <c r="B1244" s="86" t="n">
        <v>21</v>
      </c>
      <c r="C1244" s="109" t="inlineStr">
        <is>
          <t>Transformers</t>
        </is>
      </c>
      <c r="D1244" s="47" t="n"/>
      <c r="E1244" s="87" t="inlineStr">
        <is>
          <t>Action</t>
        </is>
      </c>
      <c r="F1244" s="88" t="inlineStr">
        <is>
          <t>Sci-Fi</t>
        </is>
      </c>
      <c r="G1244" s="110" t="n"/>
      <c r="H1244" s="115" t="n"/>
      <c r="I1244" s="89" t="inlineStr">
        <is>
          <t>Paramount Pictures</t>
        </is>
      </c>
      <c r="J1244" s="90" t="n">
        <v>2014</v>
      </c>
      <c r="K1244" s="34">
        <f>ROW(K1244)-1</f>
        <v/>
      </c>
      <c r="L1244" s="91"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M1244" s="34" t="inlineStr">
        <is>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is>
      </c>
      <c r="N1244" s="34" t="inlineStr">
        <is>
          <t>https://image.tmdb.org/t/p/w500/jyzrfx2WaeY60kYZpPYepSjGz4S.jpg</t>
        </is>
      </c>
      <c r="O1244" s="34" t="inlineStr">
        <is>
          <t>Mark Wahlberg, Stanley Tucci, Kelsey Grammer, Nicola Peltz Beckham, Jack Reynor, Sophia Myles, Li Bingbing, Titus Welliver</t>
        </is>
      </c>
      <c r="P1244" s="34" t="inlineStr">
        <is>
          <t>Michael Bay</t>
        </is>
      </c>
      <c r="Q1244" s="50" t="inlineStr">
        <is>
          <t>[{"Source": "Internet Movie Database", "Value": "5.6/10"}, {"Source": "Rotten Tomatoes", "Value": "18%"}, {"Source": "Metacritic", "Value": "32/100"}]</t>
        </is>
      </c>
      <c r="R1244" s="51" t="inlineStr">
        <is>
          <t>1,104,054,072</t>
        </is>
      </c>
      <c r="S1244" s="34" t="inlineStr">
        <is>
          <t>PG-13</t>
        </is>
      </c>
      <c r="T1244" s="34" t="inlineStr">
        <is>
          <t>165</t>
        </is>
      </c>
      <c r="U1244" s="34" t="inlineStr">
        <is>
          <t>{"link": "https://www.themoviedb.org/movie/91314-transformers-age-of-extinction/watch?locale=CA",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4" s="51" t="inlineStr">
        <is>
          <t>210,000,000</t>
        </is>
      </c>
      <c r="W1244" s="34" t="n">
        <v>91314</v>
      </c>
      <c r="X1244" s="34" t="inlineStr">
        <is>
          <t>[335988, 38356, 8373, 137113, 1858, 119450, 187017, 25565, 82702, 127585, 102651, 98566, 184315, 124905, 1857, 100402, 138103, 53182, 226486, 287590]</t>
        </is>
      </c>
      <c r="Y1244" s="34" t="inlineStr">
        <is>
          <t>18%</t>
        </is>
      </c>
      <c r="Z1244" s="34" t="inlineStr">
        <is>
          <t>5.6/10</t>
        </is>
      </c>
      <c r="AA1244" s="34" t="inlineStr">
        <is>
          <t>32/100</t>
        </is>
      </c>
      <c r="AB1244" s="34" t="inlineStr">
        <is>
          <t>https://www.youtube.com/embed/S30VkLn5a2o</t>
        </is>
      </c>
      <c r="AC1244" s="46" t="n">
        <v>1731215633548</v>
      </c>
    </row>
    <row r="1245" ht="14.25" customHeight="1" s="130">
      <c r="A1245" s="85" t="inlineStr">
        <is>
          <t>I Now Pronounce You Chuck &amp; Larry</t>
        </is>
      </c>
      <c r="B1245" s="86" t="n">
        <v>21</v>
      </c>
      <c r="C1245" s="109" t="inlineStr">
        <is>
          <t>Sandlerverse</t>
        </is>
      </c>
      <c r="D1245" s="47" t="n"/>
      <c r="E1245" s="87" t="inlineStr">
        <is>
          <t>Comedy</t>
        </is>
      </c>
      <c r="F1245" s="88" t="n"/>
      <c r="G1245" s="110" t="n"/>
      <c r="H1245" s="115" t="n"/>
      <c r="I1245" s="89" t="inlineStr">
        <is>
          <t>Universal Pictures</t>
        </is>
      </c>
      <c r="J1245" s="90" t="n">
        <v>2007</v>
      </c>
      <c r="K1245" s="34">
        <f>ROW(K1245)-1</f>
        <v/>
      </c>
      <c r="L1245" s="91"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M1245" s="34"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N1245" s="34" t="inlineStr">
        <is>
          <t>https://image.tmdb.org/t/p/w500/6wjJ9EnNw4cmTSZYgnao7RpI3X.jpg</t>
        </is>
      </c>
      <c r="O1245" s="34" t="inlineStr">
        <is>
          <t>Adam Sandler, Kevin James, Jessica Biel, Dan Aykroyd, Ving Rhames, Steve Buscemi, Nicholas Turturro, Allen Covert</t>
        </is>
      </c>
      <c r="P1245" s="34" t="inlineStr">
        <is>
          <t>Dennis Dugan</t>
        </is>
      </c>
      <c r="Q1245" s="34" t="inlineStr">
        <is>
          <t>[{"Source": "Internet Movie Database", "Value": "5.9/10"}, {"Source": "Rotten Tomatoes", "Value": "15%"}, {"Source": "Metacritic", "Value": "37/100"}]</t>
        </is>
      </c>
      <c r="R1245" s="34" t="inlineStr">
        <is>
          <t>187,134,117</t>
        </is>
      </c>
      <c r="S1245" s="34" t="inlineStr">
        <is>
          <t>PG-13</t>
        </is>
      </c>
      <c r="T1245" s="34" t="inlineStr">
        <is>
          <t>115</t>
        </is>
      </c>
      <c r="U1245" s="34" t="inlineStr">
        <is>
          <t>{"link": "https://www.themoviedb.org/movie/3563-i-now-pronounce-you-chuck-larry/watch?locale=CA",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t>
        </is>
      </c>
      <c r="V1245" s="34" t="inlineStr">
        <is>
          <t>85,000,000</t>
        </is>
      </c>
      <c r="W1245" s="34" t="n">
        <v>3563</v>
      </c>
      <c r="X1245" s="34" t="inlineStr">
        <is>
          <t>[9339, 9291, 9032, 10661, 50546, 462723, 16564, 13257, 46227, 27769, 356300, 328901, 774810, 140656, 10759, 18621, 112304, 520370, 671317, 236317]</t>
        </is>
      </c>
      <c r="Y1245" s="34" t="inlineStr">
        <is>
          <t>15%</t>
        </is>
      </c>
      <c r="Z1245" s="34" t="inlineStr">
        <is>
          <t>5.9/10</t>
        </is>
      </c>
      <c r="AA1245" s="34" t="inlineStr">
        <is>
          <t>37/100</t>
        </is>
      </c>
      <c r="AB1245" s="34" t="inlineStr">
        <is>
          <t>https://www.youtube.com/embed/ryrFuOLpoOM</t>
        </is>
      </c>
      <c r="AC1245" s="46" t="n">
        <v>1731215633548</v>
      </c>
    </row>
    <row r="1246" ht="14.25" customHeight="1" s="130">
      <c r="A1246" s="85" t="inlineStr">
        <is>
          <t>What Men Want</t>
        </is>
      </c>
      <c r="B1246" s="86" t="n">
        <v>21</v>
      </c>
      <c r="C1246" s="109" t="inlineStr">
        <is>
          <t>What Women Want</t>
        </is>
      </c>
      <c r="D1246" s="47" t="n"/>
      <c r="E1246" s="87" t="inlineStr">
        <is>
          <t>RomCom</t>
        </is>
      </c>
      <c r="F1246" s="88" t="n"/>
      <c r="G1246" s="110" t="n"/>
      <c r="H1246" s="115" t="n"/>
      <c r="I1246" s="89" t="inlineStr">
        <is>
          <t>Paramount Pictures</t>
        </is>
      </c>
      <c r="J1246" s="90" t="n">
        <v>2019</v>
      </c>
      <c r="K1246" s="34">
        <f>ROW(K1246)-1</f>
        <v/>
      </c>
      <c r="L1246" s="91" t="n"/>
      <c r="M1246" s="48" t="inlineStr">
        <is>
          <t>Magically able to hear what men are thinking, a sports agent uses her newfound ability to turn the tables on her overbearing male colleagues.</t>
        </is>
      </c>
      <c r="N1246" s="37" t="inlineStr">
        <is>
          <t>https://image.tmdb.org/t/p/w500/30IiwvIRqPGjUV0bxJkZfnSiCL.jpg</t>
        </is>
      </c>
      <c r="O1246" s="38" t="inlineStr">
        <is>
          <t>Taraji P. Henson, Aldis Hodge, Josh Brener, Erykah Badu, Richard Roundtree, Tracy Morgan, Wendi McLendon-Covey, Tamala Jones</t>
        </is>
      </c>
      <c r="P1246" s="39" t="inlineStr">
        <is>
          <t>Adam Shankman</t>
        </is>
      </c>
      <c r="Q1246" s="40" t="inlineStr">
        <is>
          <t>[{"Source": "Internet Movie Database", "Value": "5.4/10"}, {"Source": "Rotten Tomatoes", "Value": "41%"}, {"Source": "Metacritic", "Value": "49/100"}]</t>
        </is>
      </c>
      <c r="R1246" s="41" t="inlineStr">
        <is>
          <t>69,766,483</t>
        </is>
      </c>
      <c r="S1246" s="42" t="inlineStr">
        <is>
          <t>R</t>
        </is>
      </c>
      <c r="T1246" s="43" t="inlineStr">
        <is>
          <t>117</t>
        </is>
      </c>
      <c r="U1246" s="59" t="inlineStr">
        <is>
          <t>{"link": "https://www.themoviedb.org/movie/487297-what-men-want/watch?locale=CA",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6" s="45" t="inlineStr">
        <is>
          <t>20,000,000</t>
        </is>
      </c>
      <c r="W1246" s="34" t="n">
        <v>487297</v>
      </c>
      <c r="X1246" s="34" t="inlineStr">
        <is>
          <t>[919459, 14655, 479455, 500852, 546630, 184098, 369560, 467917, 458969, 513421, 366568, 364220, 480881, 462550, 424600, 257512, 9271, 22728, 530157, 758982]</t>
        </is>
      </c>
      <c r="Y1246" s="34" t="inlineStr">
        <is>
          <t>41%</t>
        </is>
      </c>
      <c r="Z1246" s="34" t="inlineStr">
        <is>
          <t>5.4/10</t>
        </is>
      </c>
      <c r="AA1246" s="34" t="inlineStr">
        <is>
          <t>49/100</t>
        </is>
      </c>
      <c r="AB1246" s="34" t="inlineStr">
        <is>
          <t>https://www.youtube.com/embed/oIrQ7q0xdVc</t>
        </is>
      </c>
      <c r="AC1246" s="46" t="n">
        <v>1731215633548</v>
      </c>
    </row>
    <row r="1247" ht="14.25" customHeight="1" s="130">
      <c r="A1247" s="85" t="inlineStr">
        <is>
          <t>Fantastic Beasts: The Crimes of Grindelwald</t>
        </is>
      </c>
      <c r="B1247" s="86" t="n">
        <v>21</v>
      </c>
      <c r="C1247" s="109" t="inlineStr">
        <is>
          <t>Wizarding World</t>
        </is>
      </c>
      <c r="D1247" s="47" t="inlineStr">
        <is>
          <t>Fantastic Beasts</t>
        </is>
      </c>
      <c r="E1247" s="87" t="inlineStr">
        <is>
          <t>Fantasy</t>
        </is>
      </c>
      <c r="F1247" s="88" t="inlineStr">
        <is>
          <t>Family</t>
        </is>
      </c>
      <c r="G1247" s="110" t="n"/>
      <c r="H1247" s="115" t="n"/>
      <c r="I1247" s="89" t="inlineStr">
        <is>
          <t>Warner Bros.</t>
        </is>
      </c>
      <c r="J1247" s="90" t="n">
        <v>2018</v>
      </c>
      <c r="K1247" s="34">
        <f>ROW(K1247)-1</f>
        <v/>
      </c>
      <c r="L1247" s="91" t="n"/>
      <c r="M1247" s="36"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N1247" s="37" t="inlineStr">
        <is>
          <t>https://image.tmdb.org/t/p/w500/fMMrl8fD9gRCFJvsx0SuFwkEOop.jpg</t>
        </is>
      </c>
      <c r="O1247" s="38" t="inlineStr">
        <is>
          <t>Eddie Redmayne, Katherine Waterston, Dan Fogler, Alison Sudol, Johnny Depp, Jude Law, Ezra Miller, Zoë Kravitz</t>
        </is>
      </c>
      <c r="P1247" s="39" t="inlineStr">
        <is>
          <t>David Yates</t>
        </is>
      </c>
      <c r="Q1247" s="40" t="inlineStr">
        <is>
          <t>[{"Source": "Internet Movie Database", "Value": "6.5/10"}, {"Source": "Rotten Tomatoes", "Value": "36%"}, {"Source": "Metacritic", "Value": "52/100"}]</t>
        </is>
      </c>
      <c r="R1247" s="41" t="inlineStr">
        <is>
          <t>654,900,000</t>
        </is>
      </c>
      <c r="S1247" s="42" t="inlineStr">
        <is>
          <t>PG-13</t>
        </is>
      </c>
      <c r="T1247" s="43" t="inlineStr">
        <is>
          <t>134</t>
        </is>
      </c>
      <c r="U1247" s="44" t="inlineStr">
        <is>
          <t>{"link": "https://www.themoviedb.org/movie/338952-fantastic-beasts-the-crimes-of-grindelwald/watch?locale=CA",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247" s="45" t="inlineStr">
        <is>
          <t>200,000,000</t>
        </is>
      </c>
      <c r="W1247" s="34" t="n">
        <v>338952</v>
      </c>
      <c r="X1247" s="34" t="inlineStr">
        <is>
          <t>[259316, 338953, 424694, 375588, 404368, 428078, 297802, 335983, 426543, 463821, 407436, 556803, 537996, 369972, 260513, 363088, 405774, 527435, 401469, 527729]</t>
        </is>
      </c>
      <c r="Y1247" s="34" t="inlineStr">
        <is>
          <t>36%</t>
        </is>
      </c>
      <c r="Z1247" s="34" t="inlineStr">
        <is>
          <t>6.5/10</t>
        </is>
      </c>
      <c r="AA1247" s="34" t="inlineStr">
        <is>
          <t>52/100</t>
        </is>
      </c>
      <c r="AB1247" s="34" t="inlineStr">
        <is>
          <t>https://www.youtube.com/embed/8bYBOVWLNIs</t>
        </is>
      </c>
      <c r="AC1247" s="46" t="n">
        <v>1731215633548</v>
      </c>
    </row>
    <row r="1248" ht="14.25" customHeight="1" s="130">
      <c r="A1248" s="85" t="inlineStr">
        <is>
          <t>The 355</t>
        </is>
      </c>
      <c r="B1248" s="86" t="n">
        <v>21</v>
      </c>
      <c r="C1248" s="109" t="n"/>
      <c r="D1248" s="47" t="n"/>
      <c r="E1248" s="87" t="inlineStr">
        <is>
          <t>Action</t>
        </is>
      </c>
      <c r="F1248" s="88" t="inlineStr">
        <is>
          <t>Spy</t>
        </is>
      </c>
      <c r="G1248" s="110" t="n"/>
      <c r="H1248" s="115" t="n"/>
      <c r="I1248" s="89" t="inlineStr">
        <is>
          <t>Universal Pictures</t>
        </is>
      </c>
      <c r="J1248" s="90" t="n">
        <v>2022</v>
      </c>
      <c r="K1248" s="34">
        <f>ROW(K1248)-1</f>
        <v/>
      </c>
      <c r="L1248" s="91" t="n"/>
      <c r="M1248" s="36" t="inlineStr">
        <is>
          <t>A group of top female agents from American, British, Chinese, Colombian, and German government agencies are drawn together to try and stop an organization from acquiring a deadly weapon to send the world into chaos.</t>
        </is>
      </c>
      <c r="N1248" s="37" t="inlineStr">
        <is>
          <t>https://image.tmdb.org/t/p/w500/k26FYPVrLRHYnv5ZbMsIHFsjdIM.jpg</t>
        </is>
      </c>
      <c r="O1248" s="38" t="inlineStr">
        <is>
          <t>Jessica Chastain, Lupita Nyong'o, Penélope Cruz, Diane Kruger, Fan Bingbing, Sebastian Stan, Edgar Ramírez, Jason Flemyng</t>
        </is>
      </c>
      <c r="P1248" s="39" t="inlineStr">
        <is>
          <t>Simon Kinberg</t>
        </is>
      </c>
      <c r="Q1248" s="40" t="inlineStr">
        <is>
          <t>[{"Source": "Internet Movie Database", "Value": "5.6/10"}, {"Source": "Rotten Tomatoes", "Value": "24%"}, {"Source": "Metacritic", "Value": "40/100"}]</t>
        </is>
      </c>
      <c r="R1248" s="41" t="inlineStr">
        <is>
          <t>55,700,000</t>
        </is>
      </c>
      <c r="S1248" s="42" t="inlineStr">
        <is>
          <t>PG-13</t>
        </is>
      </c>
      <c r="T1248" s="43" t="inlineStr">
        <is>
          <t>122</t>
        </is>
      </c>
      <c r="U1248" s="44" t="inlineStr">
        <is>
          <t>{"link": "https://www.themoviedb.org/movie/522016-the-355/watch?locale=CA",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248" s="45" t="inlineStr">
        <is>
          <t>75,000,000</t>
        </is>
      </c>
      <c r="W1248" s="34" t="n">
        <v>522016</v>
      </c>
      <c r="X1248" s="34" t="inlineStr">
        <is>
          <t>[844398, 756403, 510938, 1021331, 872542, 614626, 716404, 586595, 550158, 1195143, 660334, 1098332, 605048, 681437, 45060, 548998, 910768, 452410, 892560, 881050]</t>
        </is>
      </c>
      <c r="Y1248" s="34" t="inlineStr">
        <is>
          <t>24%</t>
        </is>
      </c>
      <c r="Z1248" s="34" t="inlineStr">
        <is>
          <t>5.6/10</t>
        </is>
      </c>
      <c r="AA1248" s="34" t="inlineStr">
        <is>
          <t>40/100</t>
        </is>
      </c>
      <c r="AB1248" s="34" t="inlineStr">
        <is>
          <t>https://www.youtube.com/embed/SV0s2S9reT0</t>
        </is>
      </c>
      <c r="AC1248" s="46" t="n">
        <v>1731215633548</v>
      </c>
    </row>
    <row r="1249" ht="14.25" customHeight="1" s="130">
      <c r="A1249" s="85" t="inlineStr">
        <is>
          <t>Daredevil</t>
        </is>
      </c>
      <c r="B1249" s="86" t="n">
        <v>21</v>
      </c>
      <c r="C1249" s="109" t="inlineStr">
        <is>
          <t>Marvel</t>
        </is>
      </c>
      <c r="D1249" s="47" t="inlineStr">
        <is>
          <t>Non-MCU</t>
        </is>
      </c>
      <c r="E1249" s="87" t="inlineStr">
        <is>
          <t>Comic Book</t>
        </is>
      </c>
      <c r="F1249" s="88" t="n"/>
      <c r="G1249" s="110" t="n"/>
      <c r="H1249" s="115" t="n"/>
      <c r="I1249" s="89" t="inlineStr">
        <is>
          <t>20th Century Studios</t>
        </is>
      </c>
      <c r="J1249" s="90" t="n">
        <v>2003</v>
      </c>
      <c r="K1249" s="34">
        <f>ROW(K1249)-1</f>
        <v/>
      </c>
      <c r="L1249" s="91" t="n"/>
      <c r="M1249" s="36" t="inlineStr">
        <is>
          <t>A man blinded in a childhood accident fights crime using his superhumanly-elevated remaining senses.</t>
        </is>
      </c>
      <c r="N1249" s="37" t="inlineStr">
        <is>
          <t>https://image.tmdb.org/t/p/w500/oCDBwSkntYamuw8VJIxMRCtDBmi.jpg</t>
        </is>
      </c>
      <c r="O1249" s="38" t="inlineStr">
        <is>
          <t>Ben Affleck, Jennifer Garner, Colin Farrell, Michael Clarke Duncan, Jon Favreau, Scott Terra, Ellen Pompeo, Joe Pantoliano</t>
        </is>
      </c>
      <c r="P1249" s="39" t="inlineStr">
        <is>
          <t>Mark Steven Johnson</t>
        </is>
      </c>
      <c r="Q1249" s="40" t="inlineStr">
        <is>
          <t>[{"Source": "Internet Movie Database", "Value": "5.3/10"}, {"Source": "Rotten Tomatoes", "Value": "43%"}, {"Source": "Metacritic", "Value": "42/100"}]</t>
        </is>
      </c>
      <c r="R1249" s="41" t="inlineStr">
        <is>
          <t>179,179,718</t>
        </is>
      </c>
      <c r="S1249" s="42" t="inlineStr">
        <is>
          <t>PG-13</t>
        </is>
      </c>
      <c r="T1249" s="43" t="inlineStr">
        <is>
          <t>103</t>
        </is>
      </c>
      <c r="U1249" s="44" t="inlineStr">
        <is>
          <t>{"link": "https://www.themoviedb.org/movie/9480-daredevil/watch?locale=CA",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9" s="45" t="inlineStr">
        <is>
          <t>78,000,000</t>
        </is>
      </c>
      <c r="W1249" s="34" t="n">
        <v>9480</v>
      </c>
      <c r="X1249" s="34" t="inlineStr">
        <is>
          <t>[9947, 1927, 180, 62213, 7220, 9541, 9826, 1250, 42194, 9053, 9620, 10592, 9486, 44912, 314, 36658, 13056, 8736, 38055, 1934]</t>
        </is>
      </c>
      <c r="Y1249" s="34" t="inlineStr">
        <is>
          <t>43%</t>
        </is>
      </c>
      <c r="Z1249" s="34" t="inlineStr">
        <is>
          <t>5.3/10</t>
        </is>
      </c>
      <c r="AA1249" s="34" t="inlineStr">
        <is>
          <t>42/100</t>
        </is>
      </c>
      <c r="AB1249" s="34" t="inlineStr">
        <is>
          <t>https://www.youtube.com/embed/t3Xc6FjRfoA</t>
        </is>
      </c>
      <c r="AC1249" s="46" t="n">
        <v>1731215633548</v>
      </c>
    </row>
    <row r="1250" ht="14.25" customHeight="1" s="130">
      <c r="A1250" s="85" t="inlineStr">
        <is>
          <t>Playmobil: The Movie</t>
        </is>
      </c>
      <c r="B1250" s="86" t="n">
        <v>21</v>
      </c>
      <c r="C1250" s="109" t="n"/>
      <c r="D1250" s="47" t="n"/>
      <c r="E1250" s="87" t="inlineStr">
        <is>
          <t>Animated</t>
        </is>
      </c>
      <c r="F1250" s="88" t="n"/>
      <c r="G1250" s="110" t="n"/>
      <c r="H1250" s="115" t="n"/>
      <c r="I1250" s="89" t="inlineStr">
        <is>
          <t>STX Entertainment</t>
        </is>
      </c>
      <c r="J1250" s="90" t="n">
        <v>2019</v>
      </c>
      <c r="K1250" s="34">
        <f>ROW(K1250)-1</f>
        <v/>
      </c>
      <c r="L1250" s="91" t="n"/>
      <c r="M1250" s="34" t="inlineStr">
        <is>
          <t>Marla is forced to abandon her carefully structured life to embark on an epic journey to find her younger brother Charlie who has disappeared into the vast and wondrous animated world of Playmobil toys.</t>
        </is>
      </c>
      <c r="N1250" s="34" t="inlineStr">
        <is>
          <t>https://image.tmdb.org/t/p/w500/zPQzLZnfVw9fbXyxxglyOsmQBlu.jpg</t>
        </is>
      </c>
      <c r="O1250" s="34" t="inlineStr">
        <is>
          <t>Anya Taylor-Joy, Gabriel Bateman, Jim Gaffigan, Daniel Radcliffe, Meghan Trainor, Adam Lambert, Kenan Thompson, Kirk Thornton</t>
        </is>
      </c>
      <c r="P1250" s="34" t="inlineStr">
        <is>
          <t>Lino DiSalvo</t>
        </is>
      </c>
      <c r="Q1250" s="50" t="inlineStr">
        <is>
          <t>[{"Source": "Internet Movie Database", "Value": "4.9/10"}, {"Source": "Rotten Tomatoes", "Value": "18%"}, {"Source": "Metacritic", "Value": "25/100"}]</t>
        </is>
      </c>
      <c r="R1250" s="34" t="inlineStr">
        <is>
          <t>1,630,000</t>
        </is>
      </c>
      <c r="S1250" s="34" t="inlineStr">
        <is>
          <t>PG</t>
        </is>
      </c>
      <c r="T1250" s="34" t="inlineStr">
        <is>
          <t>99</t>
        </is>
      </c>
      <c r="U1250" s="34" t="inlineStr">
        <is>
          <t>{"link": "https://www.themoviedb.org/movie/366668-playmobil-the-movie/watch?locale=CA",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50" s="51" t="inlineStr">
        <is>
          <t>75,000,000</t>
        </is>
      </c>
      <c r="W1250" s="34" t="n">
        <v>366668</v>
      </c>
      <c r="X1250" s="34" t="inlineStr">
        <is>
          <t>[525696, 572616, 1013762, 532812, 476678, 11851, 382512, 335795, 690369, 11164, 595985, 28118, 510388, 442064, 271714, 1000081, 613080, 15159, 400157, 536743]</t>
        </is>
      </c>
      <c r="Y1250" s="34" t="inlineStr">
        <is>
          <t>18%</t>
        </is>
      </c>
      <c r="Z1250" s="34" t="inlineStr">
        <is>
          <t>4.9/10</t>
        </is>
      </c>
      <c r="AA1250" s="34" t="inlineStr">
        <is>
          <t>25/100</t>
        </is>
      </c>
      <c r="AB1250" s="34" t="inlineStr">
        <is>
          <t>https://www.youtube.com/embed/xgyP9GG9Ecw</t>
        </is>
      </c>
      <c r="AC1250" s="46" t="n">
        <v>1731215633548</v>
      </c>
    </row>
    <row r="1251" ht="14.25" customHeight="1" s="130">
      <c r="A1251" s="85" t="inlineStr">
        <is>
          <t>Pixels</t>
        </is>
      </c>
      <c r="B1251" s="86" t="n">
        <v>21</v>
      </c>
      <c r="C1251" s="109" t="inlineStr">
        <is>
          <t>Sandlerverse</t>
        </is>
      </c>
      <c r="D1251" s="47" t="n"/>
      <c r="E1251" s="87" t="inlineStr">
        <is>
          <t>Comedy</t>
        </is>
      </c>
      <c r="F1251" s="88" t="n"/>
      <c r="G1251" s="110" t="n"/>
      <c r="H1251" s="115" t="n"/>
      <c r="I1251" s="89" t="inlineStr">
        <is>
          <t>Columbia Pictures</t>
        </is>
      </c>
      <c r="J1251" s="90" t="n">
        <v>2015</v>
      </c>
      <c r="K1251" s="34">
        <f>ROW(K1251)-1</f>
        <v/>
      </c>
      <c r="L1251" s="91" t="n"/>
      <c r="M1251" s="36" t="inlineStr">
        <is>
          <t>Video game experts are recruited by the military to fight 1980s-era video game characters who've attacked New York.</t>
        </is>
      </c>
      <c r="N1251" s="37" t="inlineStr">
        <is>
          <t>https://image.tmdb.org/t/p/w500/rV5DzghQv6z6Yagak6ysKE77nuf.jpg</t>
        </is>
      </c>
      <c r="O1251" s="38" t="inlineStr">
        <is>
          <t>Adam Sandler, Kevin James, Michelle Monaghan, Peter Dinklage, Josh Gad, Sean Bean, Brian Cox, Ashley Benson</t>
        </is>
      </c>
      <c r="P1251" s="39" t="inlineStr">
        <is>
          <t>Chris Columbus</t>
        </is>
      </c>
      <c r="Q1251" s="40" t="inlineStr">
        <is>
          <t>[{"Source": "Internet Movie Database", "Value": "5.6/10"}, {"Source": "Rotten Tomatoes", "Value": "18%"}, {"Source": "Metacritic", "Value": "27/100"}]</t>
        </is>
      </c>
      <c r="R1251" s="41" t="inlineStr">
        <is>
          <t>244,900,000</t>
        </is>
      </c>
      <c r="S1251" s="42" t="inlineStr">
        <is>
          <t>PG-13</t>
        </is>
      </c>
      <c r="T1251" s="43" t="inlineStr">
        <is>
          <t>106</t>
        </is>
      </c>
      <c r="U1251" s="44" t="inlineStr">
        <is>
          <t>{"link": "https://www.themoviedb.org/movie/257344-pixels/watch?locale=CA",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251" s="45" t="inlineStr">
        <is>
          <t>88,000,000</t>
        </is>
      </c>
      <c r="W1251" s="34" t="n">
        <v>257344</v>
      </c>
      <c r="X1251" s="34" t="inlineStr">
        <is>
          <t>[102899, 121856, 166424, 347969, 256961, 158852, 214756, 6171, 254128, 177677, 232672, 238615, 87101, 307081, 234004, 264999, 249070, 238713, 211672, 11667]</t>
        </is>
      </c>
      <c r="Y1251" s="34" t="inlineStr">
        <is>
          <t>18%</t>
        </is>
      </c>
      <c r="Z1251" s="34" t="inlineStr">
        <is>
          <t>5.6/10</t>
        </is>
      </c>
      <c r="AA1251" s="34" t="inlineStr">
        <is>
          <t>27/100</t>
        </is>
      </c>
      <c r="AB1251" s="34" t="inlineStr">
        <is>
          <t>https://www.youtube.com/embed/eIOcWZOQL5M</t>
        </is>
      </c>
      <c r="AC1251" s="46" t="n">
        <v>1731215633548</v>
      </c>
    </row>
    <row r="1252" ht="14.25" customHeight="1" s="130">
      <c r="A1252" s="85" t="inlineStr">
        <is>
          <t>Retribution</t>
        </is>
      </c>
      <c r="B1252" s="86" t="n">
        <v>21</v>
      </c>
      <c r="C1252" s="109" t="n"/>
      <c r="D1252" s="47" t="n"/>
      <c r="E1252" s="87" t="inlineStr">
        <is>
          <t>Action</t>
        </is>
      </c>
      <c r="F1252" s="88" t="inlineStr">
        <is>
          <t>Thriller</t>
        </is>
      </c>
      <c r="G1252" s="110" t="n"/>
      <c r="H1252" s="115" t="n"/>
      <c r="I1252" s="89" t="inlineStr">
        <is>
          <t>Roadside Attractions</t>
        </is>
      </c>
      <c r="J1252" s="90" t="n">
        <v>2023</v>
      </c>
      <c r="K1252" s="34">
        <f>ROW(K1252)-1</f>
        <v/>
      </c>
      <c r="L1252" s="91" t="inlineStr">
        <is>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is>
      </c>
      <c r="M1252" s="36" t="inlineStr">
        <is>
          <t>When a mysterious caller puts a bomb under his car seat, Matt Turner begins a high-speed chase across the city to complete a specific series of tasks- all with his kids trapped in the back seat.</t>
        </is>
      </c>
      <c r="N1252" s="37" t="inlineStr">
        <is>
          <t>https://image.tmdb.org/t/p/w500/oUmmY7QWWn7OhKlcPOnirHJpP1F.jpg</t>
        </is>
      </c>
      <c r="O1252" s="38" t="inlineStr">
        <is>
          <t>Liam Neeson, Noma Dumezweni, Lilly Aspell, Jack Champion, Arian Moayed, Embeth Davidtz, Matthew Modine, Emily Kusche</t>
        </is>
      </c>
      <c r="P1252" s="39" t="inlineStr">
        <is>
          <t>Nimród Antal</t>
        </is>
      </c>
      <c r="Q1252" s="40" t="inlineStr">
        <is>
          <t>[{"Source": "Internet Movie Database", "Value": "5.3/10"}, {"Source": "Rotten Tomatoes", "Value": "30%"}]</t>
        </is>
      </c>
      <c r="R1252" s="41" t="inlineStr">
        <is>
          <t>16,700,000</t>
        </is>
      </c>
      <c r="S1252" s="42" t="inlineStr">
        <is>
          <t>R</t>
        </is>
      </c>
      <c r="T1252" s="43" t="inlineStr">
        <is>
          <t>91</t>
        </is>
      </c>
      <c r="U1252" s="44" t="inlineStr">
        <is>
          <t>{"link": "https://www.themoviedb.org/movie/762430-retribution/watch?locale=CA",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2" s="45" t="inlineStr">
        <is>
          <t>20,000,000</t>
        </is>
      </c>
      <c r="W1252" s="34" t="n">
        <v>762430</v>
      </c>
      <c r="X1252" s="34" t="inlineStr">
        <is>
          <t>[626412, 926393, 968051, 565770, 615656, 351145, 823395, 977177, 820525, 807172, 931102, 39103, 862552, 299054, 678512, 770156, 385687, 1181678, 1156255, 931642]</t>
        </is>
      </c>
      <c r="Y1252" s="34" t="inlineStr">
        <is>
          <t>30%</t>
        </is>
      </c>
      <c r="Z1252" s="34" t="inlineStr">
        <is>
          <t>5.3/10</t>
        </is>
      </c>
      <c r="AA1252" s="34" t="inlineStr">
        <is>
          <t>N/A</t>
        </is>
      </c>
      <c r="AB1252" s="34" t="inlineStr">
        <is>
          <t>https://www.youtube.com/embed/Sxyzdo-RBKc</t>
        </is>
      </c>
      <c r="AC1252" s="46" t="n">
        <v>1731215633548</v>
      </c>
    </row>
    <row r="1253" ht="14.25" customHeight="1" s="130">
      <c r="A1253" s="85" t="inlineStr">
        <is>
          <t>Morbius</t>
        </is>
      </c>
      <c r="B1253" s="86" t="n">
        <v>21</v>
      </c>
      <c r="C1253" s="109" t="inlineStr">
        <is>
          <t>Marvel</t>
        </is>
      </c>
      <c r="D1253" s="47" t="inlineStr">
        <is>
          <t>SPUMM</t>
        </is>
      </c>
      <c r="E1253" s="87" t="inlineStr">
        <is>
          <t>Comic Book</t>
        </is>
      </c>
      <c r="F1253" s="88" t="n"/>
      <c r="G1253" s="110" t="n"/>
      <c r="H1253" s="115" t="n"/>
      <c r="I1253" s="89" t="inlineStr">
        <is>
          <t>Columbia Pictures</t>
        </is>
      </c>
      <c r="J1253" s="90" t="n">
        <v>2022</v>
      </c>
      <c r="K1253" s="34">
        <f>ROW(K1253)-1</f>
        <v/>
      </c>
      <c r="L1253" s="91" t="n"/>
      <c r="M1253" s="36"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N1253" s="37" t="inlineStr">
        <is>
          <t>https://image.tmdb.org/t/p/w500/6JjfSchsU6daXk2AKX8EEBjO3Fm.jpg</t>
        </is>
      </c>
      <c r="O1253" s="38" t="inlineStr">
        <is>
          <t>Jared Leto, Matt Smith, Adria Arjona, Jared Harris, Al Madrigal, Tyrese Gibson, Zaris-Angel Hator, Joe Ferrara</t>
        </is>
      </c>
      <c r="P1253" s="39" t="inlineStr">
        <is>
          <t>Daniel Espinosa</t>
        </is>
      </c>
      <c r="Q1253" s="40" t="inlineStr">
        <is>
          <t>[{"Source": "Internet Movie Database", "Value": "5.1/10"}, {"Source": "Rotten Tomatoes", "Value": "15%"}, {"Source": "Metacritic", "Value": "35/100"}]</t>
        </is>
      </c>
      <c r="R1253" s="41" t="inlineStr">
        <is>
          <t>167,635,712</t>
        </is>
      </c>
      <c r="S1253" s="42" t="inlineStr">
        <is>
          <t>PG-13</t>
        </is>
      </c>
      <c r="T1253" s="43" t="inlineStr">
        <is>
          <t>105</t>
        </is>
      </c>
      <c r="U1253" s="44" t="inlineStr">
        <is>
          <t>{"link": "https://www.themoviedb.org/movie/526896-morbius/watch?locale=CA",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253" s="45" t="inlineStr">
        <is>
          <t>75,000,000</t>
        </is>
      </c>
      <c r="W1253" s="34" t="n">
        <v>526896</v>
      </c>
      <c r="X1253" s="34" t="inlineStr">
        <is>
          <t>[338953, 752623, 335787, 639933, 453395, 414906, 675353, 763285, 626735, 420821, 818397, 406759, 667739, 676705, 892527, 615469, 628900, 580489, 634649, 800937]</t>
        </is>
      </c>
      <c r="Y1253" s="34" t="inlineStr">
        <is>
          <t>15%</t>
        </is>
      </c>
      <c r="Z1253" s="34" t="inlineStr">
        <is>
          <t>5.1/10</t>
        </is>
      </c>
      <c r="AA1253" s="34" t="inlineStr">
        <is>
          <t>35/100</t>
        </is>
      </c>
      <c r="AB1253" s="34" t="inlineStr">
        <is>
          <t>https://www.youtube.com/embed/wG2TjtueeSU</t>
        </is>
      </c>
      <c r="AC1253" s="46" t="n">
        <v>1731215633548</v>
      </c>
    </row>
    <row r="1254" ht="14.25" customHeight="1" s="130">
      <c r="A1254" s="85" t="inlineStr">
        <is>
          <t>The Hurricane Heist</t>
        </is>
      </c>
      <c r="B1254" s="86" t="n">
        <v>20</v>
      </c>
      <c r="C1254" s="109" t="n"/>
      <c r="D1254" s="47" t="n"/>
      <c r="E1254" s="87" t="inlineStr">
        <is>
          <t>Crime</t>
        </is>
      </c>
      <c r="F1254" s="88" t="inlineStr">
        <is>
          <t>Action</t>
        </is>
      </c>
      <c r="G1254" s="110" t="n"/>
      <c r="H1254" s="115" t="n"/>
      <c r="I1254" s="89" t="inlineStr">
        <is>
          <t>Entertainment Studios Motion Pictures</t>
        </is>
      </c>
      <c r="J1254" s="90" t="n">
        <v>2018</v>
      </c>
      <c r="K1254" s="34">
        <f>ROW(K1254)-1</f>
        <v/>
      </c>
      <c r="L1254" s="91" t="n"/>
      <c r="M1254" s="36" t="inlineStr">
        <is>
          <t>Thieves attempt a massive heist against the U.S. Treasury as a Category 5 hurricane approaches one of its Mint facilities.</t>
        </is>
      </c>
      <c r="N1254" s="37" t="inlineStr">
        <is>
          <t>https://image.tmdb.org/t/p/w500/rAmcj5IZcx59dhev3UnVDEGlImK.jpg</t>
        </is>
      </c>
      <c r="O1254" s="38" t="inlineStr">
        <is>
          <t>Toby Kebbell, Maggie Grace, Ryan Kwanten, Ralph Ineson, Melissa Bolona, Ben Cross, Christian Contreras, Mark Basnight</t>
        </is>
      </c>
      <c r="P1254" s="39" t="inlineStr">
        <is>
          <t>Rob Cohen</t>
        </is>
      </c>
      <c r="Q1254" s="40" t="inlineStr">
        <is>
          <t>[{"Source": "Internet Movie Database", "Value": "5.1/10"}, {"Source": "Rotten Tomatoes", "Value": "47%"}, {"Source": "Metacritic", "Value": "35/100"}]</t>
        </is>
      </c>
      <c r="R1254" s="41" t="inlineStr">
        <is>
          <t>32,517,248</t>
        </is>
      </c>
      <c r="S1254" s="42" t="inlineStr">
        <is>
          <t>PG-13</t>
        </is>
      </c>
      <c r="T1254" s="43" t="inlineStr">
        <is>
          <t>103</t>
        </is>
      </c>
      <c r="U1254" s="44" t="inlineStr">
        <is>
          <t>{"link": "https://www.themoviedb.org/movie/430040-the-hurricane-heist/watch?locale=CA",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"flatrate": [{"logo_path": "/fbveJTcro9Xw2KuPIIoPPePHiwy.jpg", "provider_id": 701, "provider_name": "FilmBox+", "display_priority": 89}],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254" s="45" t="inlineStr">
        <is>
          <t>35,000,000</t>
        </is>
      </c>
      <c r="W1254" s="34" t="n">
        <v>430040</v>
      </c>
      <c r="X1254" s="34" t="inlineStr">
        <is>
          <t>[396774, 570454, 630922, 50642, 649918, 172767, 627103, 513413, 560704, 433623, 16665, 32052, 45096, 143819, 543658, 401332, 602971, 449575, 244783, 505579]</t>
        </is>
      </c>
      <c r="Y1254" s="34" t="inlineStr">
        <is>
          <t>47%</t>
        </is>
      </c>
      <c r="Z1254" s="34" t="inlineStr">
        <is>
          <t>5.1/10</t>
        </is>
      </c>
      <c r="AA1254" s="34" t="inlineStr">
        <is>
          <t>35/100</t>
        </is>
      </c>
      <c r="AB1254" s="34" t="inlineStr">
        <is>
          <t>https://www.youtube.com/embed/KP4sl0_pN68</t>
        </is>
      </c>
      <c r="AC1254" s="46" t="n">
        <v>1731215633548</v>
      </c>
    </row>
    <row r="1255" ht="14.25" customHeight="1" s="130">
      <c r="A1255" s="85" t="inlineStr">
        <is>
          <t>Ghost Rider Spirit of Vengeance</t>
        </is>
      </c>
      <c r="B1255" s="86" t="n">
        <v>20</v>
      </c>
      <c r="C1255" s="109" t="inlineStr">
        <is>
          <t>Marvel</t>
        </is>
      </c>
      <c r="D1255" s="47" t="inlineStr">
        <is>
          <t>Non-MCU</t>
        </is>
      </c>
      <c r="E1255" s="87" t="inlineStr">
        <is>
          <t>Comic Book</t>
        </is>
      </c>
      <c r="F1255" s="88" t="n"/>
      <c r="G1255" s="110" t="n"/>
      <c r="H1255" s="115" t="n"/>
      <c r="I1255" s="89" t="inlineStr">
        <is>
          <t>Columbia Pictures</t>
        </is>
      </c>
      <c r="J1255" s="90" t="n">
        <v>2011</v>
      </c>
      <c r="K1255" s="34">
        <f>ROW(K1255)-1</f>
        <v/>
      </c>
      <c r="L1255" s="91" t="n"/>
      <c r="M1255" s="36" t="inlineStr">
        <is>
          <t>When the devil resurfaces with aims to take over the world in human form, Johnny Blaze reluctantly comes out of hiding to transform into the flame-spewing supernatural hero Ghost Rider -- and rescue a 10-year-old boy from an unsavory end.</t>
        </is>
      </c>
      <c r="N1255" s="37" t="inlineStr">
        <is>
          <t>https://image.tmdb.org/t/p/w500/fDtIZXLNreDHk3mOskJYABrQNOQ.jpg</t>
        </is>
      </c>
      <c r="O1255" s="38" t="inlineStr">
        <is>
          <t>Nicolas Cage, Violante Placido, Ciarán Hinds, Idris Elba, Johnny Whitworth, Fergus Riordan, Spencer Wilding, Sorin Tofan</t>
        </is>
      </c>
      <c r="P1255" s="39" t="inlineStr">
        <is>
          <t>Mark Neveldine, Brian Taylor</t>
        </is>
      </c>
      <c r="Q1255" s="40" t="inlineStr">
        <is>
          <t>[{"Source": "Internet Movie Database", "Value": "4.3/10"}, {"Source": "Rotten Tomatoes", "Value": "18%"}, {"Source": "Metacritic", "Value": "34/100"}]</t>
        </is>
      </c>
      <c r="R1255" s="41" t="inlineStr">
        <is>
          <t>132,563,930</t>
        </is>
      </c>
      <c r="S1255" s="42" t="inlineStr">
        <is>
          <t>PG-13</t>
        </is>
      </c>
      <c r="T1255" s="43" t="inlineStr">
        <is>
          <t>96</t>
        </is>
      </c>
      <c r="U1255" s="44" t="inlineStr">
        <is>
          <t>{"link": "https://www.themoviedb.org/movie/71676-ghost-rider-spirit-of-vengeance/watch?locale=CA",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t>
        </is>
      </c>
      <c r="V1255" s="45" t="inlineStr">
        <is>
          <t>57,000,000</t>
        </is>
      </c>
      <c r="W1255" s="34" t="n">
        <v>71676</v>
      </c>
      <c r="X1255" s="34" t="inlineStr">
        <is>
          <t>[1250, 23047, 44912, 47327, 13184, 127493, 27022, 485296, 57165, 62213, 11165, 1979, 82424, 1738, 37958, 10610, 7131, 9480, 45772, 24418]</t>
        </is>
      </c>
      <c r="Y1255" s="34" t="inlineStr">
        <is>
          <t>18%</t>
        </is>
      </c>
      <c r="Z1255" s="34" t="inlineStr">
        <is>
          <t>4.3/10</t>
        </is>
      </c>
      <c r="AA1255" s="34" t="inlineStr">
        <is>
          <t>34/100</t>
        </is>
      </c>
      <c r="AB1255" s="34" t="inlineStr">
        <is>
          <t>https://www.youtube.com/embed/ibZPd9MX0zg</t>
        </is>
      </c>
      <c r="AC1255" s="46" t="n">
        <v>1731215633548</v>
      </c>
    </row>
    <row r="1256" ht="14.25" customHeight="1" s="130">
      <c r="A1256" s="85" t="inlineStr">
        <is>
          <t>Scooby-Doo 2: Monsters Unleashed</t>
        </is>
      </c>
      <c r="B1256" s="86" t="n">
        <v>20</v>
      </c>
      <c r="C1256" s="109" t="inlineStr">
        <is>
          <t>Scooby-Doo</t>
        </is>
      </c>
      <c r="D1256" s="47" t="n"/>
      <c r="E1256" s="87" t="inlineStr">
        <is>
          <t>Comedy</t>
        </is>
      </c>
      <c r="F1256" s="88" t="inlineStr">
        <is>
          <t>Family</t>
        </is>
      </c>
      <c r="G1256" s="110" t="n"/>
      <c r="H1256" s="115" t="n"/>
      <c r="I1256" s="89" t="inlineStr">
        <is>
          <t>Warner Bros.</t>
        </is>
      </c>
      <c r="J1256" s="90" t="n">
        <v>2004</v>
      </c>
      <c r="K1256" s="34">
        <f>ROW(K1256)-1</f>
        <v/>
      </c>
      <c r="L1256" s="91" t="n"/>
      <c r="M1256" s="36"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N1256" s="37" t="inlineStr">
        <is>
          <t>https://image.tmdb.org/t/p/w500/5BrXCJrs22bR5KR6mLHluYo6y4m.jpg</t>
        </is>
      </c>
      <c r="O1256" s="38" t="inlineStr">
        <is>
          <t>Freddie Prinze Jr., Sarah Michelle Gellar, Matthew Lillard, Linda Cardellini, Seth Green, Peter Boyle, Tim Blake Nelson, Alicia Silverstone</t>
        </is>
      </c>
      <c r="P1256" s="39" t="inlineStr">
        <is>
          <t>Raja Gosnell</t>
        </is>
      </c>
      <c r="Q1256" s="40" t="inlineStr">
        <is>
          <t>[{"Source": "Internet Movie Database", "Value": "5.3/10"}, {"Source": "Rotten Tomatoes", "Value": "22%"}, {"Source": "Metacritic", "Value": "34/100"}]</t>
        </is>
      </c>
      <c r="R1256" s="41" t="inlineStr">
        <is>
          <t>181,466,833</t>
        </is>
      </c>
      <c r="S1256" s="42" t="inlineStr">
        <is>
          <t>PG</t>
        </is>
      </c>
      <c r="T1256" s="43" t="inlineStr">
        <is>
          <t>93</t>
        </is>
      </c>
      <c r="U1256" s="44" t="inlineStr">
        <is>
          <t>{"link": "https://www.themoviedb.org/movie/11024-scooby-doo-2-monsters-unleashed/watch?locale=CA",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256" s="45" t="inlineStr">
        <is>
          <t>80,000,000</t>
        </is>
      </c>
      <c r="W1256" s="34" t="n">
        <v>11024</v>
      </c>
      <c r="X1256" s="34" t="inlineStr">
        <is>
          <t>[22620, 9637, 32916, 47533, 15601, 16007, 13151, 24615, 13572, 20410, 39180, 26264, 347688, 24787, 15487, 20558, 10054, 13700, 10715, 10314]</t>
        </is>
      </c>
      <c r="Y1256" s="34" t="inlineStr">
        <is>
          <t>22%</t>
        </is>
      </c>
      <c r="Z1256" s="34" t="inlineStr">
        <is>
          <t>5.3/10</t>
        </is>
      </c>
      <c r="AA1256" s="34" t="inlineStr">
        <is>
          <t>34/100</t>
        </is>
      </c>
      <c r="AB1256" s="34" t="inlineStr">
        <is>
          <t>https://www.youtube.com/embed/mwsDWv26sVM</t>
        </is>
      </c>
      <c r="AC1256" s="46" t="n">
        <v>1731215633548</v>
      </c>
    </row>
    <row r="1257" ht="14.25" customHeight="1" s="130">
      <c r="A1257" s="85" t="inlineStr">
        <is>
          <t>Assassins</t>
        </is>
      </c>
      <c r="B1257" s="86" t="n">
        <v>20</v>
      </c>
      <c r="C1257" s="109" t="n"/>
      <c r="D1257" s="47" t="n"/>
      <c r="E1257" s="87" t="inlineStr">
        <is>
          <t>Action</t>
        </is>
      </c>
      <c r="F1257" s="88" t="inlineStr">
        <is>
          <t>Thriller</t>
        </is>
      </c>
      <c r="G1257" s="110" t="n"/>
      <c r="H1257" s="115" t="n"/>
      <c r="I1257" s="89" t="inlineStr">
        <is>
          <t>Warner Bros.</t>
        </is>
      </c>
      <c r="J1257" s="90" t="n">
        <v>1995</v>
      </c>
      <c r="K1257" s="34">
        <f>ROW(K1257)-1</f>
        <v/>
      </c>
      <c r="L1257" s="91"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M1257" s="34"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N1257" s="34" t="inlineStr">
        <is>
          <t>https://image.tmdb.org/t/p/w500/kgqS4jn60E8UIExfceMUExB3ZKK.jpg</t>
        </is>
      </c>
      <c r="O1257" s="34" t="inlineStr">
        <is>
          <t>Sylvester Stallone, Antonio Banderas, Julianne Moore, Anatoli Davydov, Muse Watson, Steve Kahan, Kelly Rowan, Reed Diamond</t>
        </is>
      </c>
      <c r="P1257" s="34" t="inlineStr">
        <is>
          <t>Richard Donner</t>
        </is>
      </c>
      <c r="Q1257" s="50" t="inlineStr">
        <is>
          <t>[{"Source": "Internet Movie Database", "Value": "6.3/10"}, {"Source": "Rotten Tomatoes", "Value": "16%"}]</t>
        </is>
      </c>
      <c r="R1257" s="51" t="inlineStr">
        <is>
          <t>30,303,072</t>
        </is>
      </c>
      <c r="S1257" s="34" t="inlineStr">
        <is>
          <t>R</t>
        </is>
      </c>
      <c r="T1257" s="34" t="inlineStr">
        <is>
          <t>132</t>
        </is>
      </c>
      <c r="U1257" s="34" t="inlineStr">
        <is>
          <t>{"link": "https://www.themoviedb.org/movie/9691-assassins/watch?locale=CA",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57" s="51" t="inlineStr">
        <is>
          <t>50,000,000</t>
        </is>
      </c>
      <c r="W1257" s="34" t="n">
        <v>9691</v>
      </c>
      <c r="X1257" s="34" t="inlineStr">
        <is>
          <t>[2636, 9874, 9268, 9482, 8978, 2142, 10434, 10915, 70817, 21241, 504599, 48781, 41035, 55689, 105482, 341693, 82628, 1063966, 8043, 11228]</t>
        </is>
      </c>
      <c r="Y1257" s="34" t="inlineStr">
        <is>
          <t>16%</t>
        </is>
      </c>
      <c r="Z1257" s="34" t="inlineStr">
        <is>
          <t>6.3/10</t>
        </is>
      </c>
      <c r="AA1257" s="34" t="inlineStr">
        <is>
          <t>N/A</t>
        </is>
      </c>
      <c r="AB1257" s="34" t="inlineStr">
        <is>
          <t>https://www.youtube.com/embed/XCuD8Q_Y10Q</t>
        </is>
      </c>
      <c r="AC1257" s="46" t="n">
        <v>1731215633548</v>
      </c>
    </row>
    <row r="1258" ht="14.25" customHeight="1" s="130">
      <c r="A1258" s="85" t="inlineStr">
        <is>
          <t>The Karate Kid Part III</t>
        </is>
      </c>
      <c r="B1258" s="86" t="n">
        <v>20</v>
      </c>
      <c r="C1258" s="109" t="inlineStr">
        <is>
          <t>The Karate Kid</t>
        </is>
      </c>
      <c r="D1258" s="47" t="n"/>
      <c r="E1258" s="87" t="inlineStr">
        <is>
          <t>Sports</t>
        </is>
      </c>
      <c r="F1258" s="88" t="inlineStr">
        <is>
          <t>Martial Arts</t>
        </is>
      </c>
      <c r="G1258" s="110" t="n"/>
      <c r="H1258" s="115" t="n"/>
      <c r="I1258" s="89" t="inlineStr">
        <is>
          <t>Columbia Pictures</t>
        </is>
      </c>
      <c r="J1258" s="90" t="n">
        <v>1989</v>
      </c>
      <c r="K1258" s="34">
        <f>ROW(K1258)-1</f>
        <v/>
      </c>
      <c r="L1258" s="91"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M1258" s="34" t="inlineStr">
        <is>
          <t>Despondent over the closing of his karate school, Cobra Kai teacher John Kreese joins a ruthless businessman and martial artist to get revenge on Daniel and Mr. Miyagi.</t>
        </is>
      </c>
      <c r="N1258" s="34" t="inlineStr">
        <is>
          <t>https://image.tmdb.org/t/p/w500/zE58VthFwD9vKy1vEDnSYR6loqm.jpg</t>
        </is>
      </c>
      <c r="O1258" s="34" t="inlineStr">
        <is>
          <t>Ralph Macchio, Pat Morita, Robyn Lively, Thomas Ian Griffith, Martin Kove, Sean Kanan, Jonathan Avildsen, William Christopher Ford</t>
        </is>
      </c>
      <c r="P1258" s="34" t="inlineStr">
        <is>
          <t>John G. Avildsen</t>
        </is>
      </c>
      <c r="Q1258" s="34" t="inlineStr">
        <is>
          <t>[{"Source": "Internet Movie Database", "Value": "5.3/10"}, {"Source": "Rotten Tomatoes", "Value": "15%"}, {"Source": "Metacritic", "Value": "36/100"}]</t>
        </is>
      </c>
      <c r="R1258" s="34" t="inlineStr">
        <is>
          <t>38,956,288</t>
        </is>
      </c>
      <c r="S1258" s="34" t="inlineStr">
        <is>
          <t>PG</t>
        </is>
      </c>
      <c r="T1258" s="34" t="inlineStr">
        <is>
          <t>112</t>
        </is>
      </c>
      <c r="U1258" s="34" t="inlineStr">
        <is>
          <t>{"link": "https://www.themoviedb.org/movie/10495-the-karate-kid-part-iii/watch?locale=CA",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t>
        </is>
      </c>
      <c r="V1258" s="34" t="inlineStr">
        <is>
          <t>12,500,000</t>
        </is>
      </c>
      <c r="W1258" s="34" t="n">
        <v>10495</v>
      </c>
      <c r="X1258" s="34" t="inlineStr">
        <is>
          <t>[11231, 8856, 22102, 11005, 9494, 20763, 75720, 53179, 560949, 1885, 442133, 59573, 31910, 31306, 54028, 510059, 169069, 25927, 40897, 43787]</t>
        </is>
      </c>
      <c r="Y1258" s="34" t="inlineStr">
        <is>
          <t>15%</t>
        </is>
      </c>
      <c r="Z1258" s="34" t="inlineStr">
        <is>
          <t>5.3/10</t>
        </is>
      </c>
      <c r="AA1258" s="34" t="inlineStr">
        <is>
          <t>36/100</t>
        </is>
      </c>
      <c r="AB1258" s="34" t="inlineStr">
        <is>
          <t>https://www.youtube.com/embed/0YFWFJOvjwQ</t>
        </is>
      </c>
      <c r="AC1258" s="46" t="n">
        <v>1731215633548</v>
      </c>
    </row>
    <row r="1259" ht="14.25" customHeight="1" s="130">
      <c r="A1259" s="85" t="inlineStr">
        <is>
          <t>Saw VI</t>
        </is>
      </c>
      <c r="B1259" s="86" t="n">
        <v>20</v>
      </c>
      <c r="C1259" s="109" t="inlineStr">
        <is>
          <t>Saw</t>
        </is>
      </c>
      <c r="D1259" s="47" t="n"/>
      <c r="E1259" s="87" t="inlineStr">
        <is>
          <t>Horror</t>
        </is>
      </c>
      <c r="F1259" s="88" t="n"/>
      <c r="G1259" s="110" t="n"/>
      <c r="H1259" s="115" t="n"/>
      <c r="I1259" s="89" t="inlineStr">
        <is>
          <t>Lionsgate</t>
        </is>
      </c>
      <c r="J1259" s="90" t="n">
        <v>2009</v>
      </c>
      <c r="K1259" s="34">
        <f>ROW(K1259)-1</f>
        <v/>
      </c>
      <c r="L1259" s="91" t="inlineStr">
        <is>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is>
      </c>
      <c r="M1259" s="34" t="inlineStr">
        <is>
          <t>Special Agent Strahm is dead, and Detective Hoffman has emerged as the unchallenged successor to Jigsaw's legacy. However, when the FBI draws closer to Hoffman, he is forced to set a game into motion, and Jigsaw's grand scheme is finally understood.</t>
        </is>
      </c>
      <c r="N1259" s="34" t="inlineStr">
        <is>
          <t>https://image.tmdb.org/t/p/w500/9JtluosCbioSXJSABZByaODyPpa.jpg</t>
        </is>
      </c>
      <c r="O1259" s="34" t="inlineStr">
        <is>
          <t>Tobin Bell, Costas Mandylor, Mark Rolston, Betsy Russell, Shawnee Smith, Peter Outerbridge, Athena Karkanis, Samantha Lemole</t>
        </is>
      </c>
      <c r="P1259" s="34" t="inlineStr">
        <is>
          <t>Kevin Greutert</t>
        </is>
      </c>
      <c r="Q1259" s="34" t="inlineStr">
        <is>
          <t>[{"Source": "Internet Movie Database", "Value": "6.0/10"}, {"Source": "Rotten Tomatoes", "Value": "39%"}, {"Source": "Metacritic", "Value": "30/100"}]</t>
        </is>
      </c>
      <c r="R1259" s="34" t="inlineStr">
        <is>
          <t>68,234,154</t>
        </is>
      </c>
      <c r="S1259" s="34" t="inlineStr">
        <is>
          <t>R</t>
        </is>
      </c>
      <c r="T1259" s="34" t="inlineStr">
        <is>
          <t>90</t>
        </is>
      </c>
      <c r="U1259" s="34" t="inlineStr">
        <is>
          <t>{"link": "https://www.themoviedb.org/movie/22804-saw-vi/watch?locale=CA",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t>
        </is>
      </c>
      <c r="V1259" s="34" t="inlineStr">
        <is>
          <t>11,000,000</t>
        </is>
      </c>
      <c r="W1259" s="34" t="n">
        <v>22804</v>
      </c>
      <c r="X1259" s="34" t="inlineStr">
        <is>
          <t>[11917, 41439, 663, 214, 298250, 215, 4247, 246860, 19904, 176, 10543, 19912, 602734, 27297, 9511, 429460, 576379, 77710, 82717, 91549]</t>
        </is>
      </c>
      <c r="Y1259" s="34" t="inlineStr">
        <is>
          <t>39%</t>
        </is>
      </c>
      <c r="Z1259" s="34" t="inlineStr">
        <is>
          <t>6.0/10</t>
        </is>
      </c>
      <c r="AA1259" s="34" t="inlineStr">
        <is>
          <t>30/100</t>
        </is>
      </c>
      <c r="AB1259" s="34" t="inlineStr">
        <is>
          <t>https://www.youtube.com/embed/MW8BaH-w7-4</t>
        </is>
      </c>
      <c r="AC1259" s="46" t="n">
        <v>1731275807086</v>
      </c>
    </row>
    <row r="1260" ht="14.25" customHeight="1" s="130">
      <c r="A1260" s="85" t="inlineStr">
        <is>
          <t>Tammy and the T-Rex</t>
        </is>
      </c>
      <c r="B1260" s="86" t="n">
        <v>20</v>
      </c>
      <c r="C1260" s="109" t="n"/>
      <c r="D1260" s="47" t="n"/>
      <c r="E1260" s="87" t="inlineStr">
        <is>
          <t>Comedy</t>
        </is>
      </c>
      <c r="F1260" s="88" t="inlineStr">
        <is>
          <t>Sci-Fi</t>
        </is>
      </c>
      <c r="G1260" s="110" t="n"/>
      <c r="H1260" s="115" t="n"/>
      <c r="I1260" s="89" t="inlineStr">
        <is>
          <t>Imperial Entertainment</t>
        </is>
      </c>
      <c r="J1260" s="90" t="n">
        <v>1994</v>
      </c>
      <c r="K1260" s="34">
        <f>ROW(K1260)-1</f>
        <v/>
      </c>
      <c r="L1260" s="91"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M1260" s="34" t="inlineStr">
        <is>
          <t>An evil scientist implants the brain of a murdered high school student into an animatronic Tyrannosaurus, who later wreaks vengeance on the bullies who killed him, and is reunited with his sweetheart.</t>
        </is>
      </c>
      <c r="N1260" s="34" t="inlineStr">
        <is>
          <t>https://image.tmdb.org/t/p/w500/uT3W8PIO0NUZqaSxsgNVKoDij1e.jpg</t>
        </is>
      </c>
      <c r="O1260" s="34" t="inlineStr">
        <is>
          <t>Denise Richards, Paul Walker, George Pilgrim, John Franklin, Terry Kiser, Theo Forsett, Ellen Dubin, George Buck Flower</t>
        </is>
      </c>
      <c r="P1260" s="34" t="inlineStr">
        <is>
          <t>Stewart Raffill</t>
        </is>
      </c>
      <c r="Q1260" s="50" t="inlineStr">
        <is>
          <t>[{"Source": "Internet Movie Database", "Value": "5.3/10"}, {"Source": "Rotten Tomatoes", "Value": "43%"}]</t>
        </is>
      </c>
      <c r="R1260" s="34" t="inlineStr">
        <is>
          <t>0</t>
        </is>
      </c>
      <c r="S1260" s="34" t="inlineStr">
        <is>
          <t>PG-13</t>
        </is>
      </c>
      <c r="T1260" s="34" t="inlineStr">
        <is>
          <t>82</t>
        </is>
      </c>
      <c r="U1260" s="34" t="inlineStr">
        <is>
          <t>{"link": "https://www.themoviedb.org/movie/55563-tammy-and-the-t-rex/watch?locale=CA", "flatrate": [{"logo_path": "/ovmu6uot1XVvsemM2dDySXLiX57.jpg", "provider_id": 526, "provider_name": "AMC+", "display_priority": 91}], "free": [{"logo_path": "/vLZKlXUNDcZR7ilvfY9Wr9k80FZ.jpg", "provider_id": 538, "provider_name": "Plex", "display_priority": 86}], "ads": [{"logo_path": "/zLYr7OPvpskMA4S79E3vlCi71iC.jpg", "provider_id": 73, "provider_name": "Tubi TV", "display_priority": 21}, {"logo_path": "/jpEV1w3CnrpDQ1vRvGQIZF1S6vA.jpg", "provider_id": 1957, "provider_name": "Cineverse", "display_priority": 132}]}</t>
        </is>
      </c>
      <c r="V1260" s="34" t="inlineStr">
        <is>
          <t>0</t>
        </is>
      </c>
      <c r="W1260" s="34" t="n">
        <v>55563</v>
      </c>
      <c r="X1260" s="34" t="inlineStr">
        <is>
          <t>[26174, 36671, 132313, 30250, 82115, 30771, 157696, 589263, 31150, 374052, 4539, 405882, 27274, 605133, 9805, 76617, 481084, 347031, 44912, 631843]</t>
        </is>
      </c>
      <c r="Y1260" s="34" t="inlineStr">
        <is>
          <t>43%</t>
        </is>
      </c>
      <c r="Z1260" s="34" t="inlineStr">
        <is>
          <t>5.3/10</t>
        </is>
      </c>
      <c r="AA1260" s="34" t="inlineStr">
        <is>
          <t>N/A</t>
        </is>
      </c>
      <c r="AB1260" s="34" t="inlineStr">
        <is>
          <t>https://www.youtube.com/embed/QLqFGQYp0zo</t>
        </is>
      </c>
      <c r="AC1260" s="46" t="n">
        <v>1731215633548</v>
      </c>
    </row>
    <row r="1261" ht="14.25" customHeight="1" s="130">
      <c r="A1261" s="85" t="inlineStr">
        <is>
          <t>Underdog</t>
        </is>
      </c>
      <c r="B1261" s="86" t="n">
        <v>20</v>
      </c>
      <c r="C1261" s="109" t="inlineStr">
        <is>
          <t>Disney Live Action</t>
        </is>
      </c>
      <c r="D1261" s="47" t="n"/>
      <c r="E1261" s="87" t="inlineStr">
        <is>
          <t>Action</t>
        </is>
      </c>
      <c r="F1261" s="88" t="inlineStr">
        <is>
          <t>Family</t>
        </is>
      </c>
      <c r="G1261" s="110" t="n"/>
      <c r="H1261" s="115" t="n"/>
      <c r="I1261" s="89" t="inlineStr">
        <is>
          <t>Disney</t>
        </is>
      </c>
      <c r="J1261" s="90" t="n">
        <v>2007</v>
      </c>
      <c r="K1261" s="34">
        <f>ROW(K1261)-1</f>
        <v/>
      </c>
      <c r="L1261" s="91"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M1261" s="34" t="inlineStr">
        <is>
          <t>A lab accident gives a beagle named Shoeshine some serious superpowers -- a secret that the dog eventually shares with the young boy who becomes his owner and friend.</t>
        </is>
      </c>
      <c r="N1261" s="34" t="inlineStr">
        <is>
          <t>https://image.tmdb.org/t/p/w500/pqGahPUmqrXbkeTQg7HCUa4VeHV.jpg</t>
        </is>
      </c>
      <c r="O1261" s="34" t="inlineStr">
        <is>
          <t>Jason Lee, Jim Belushi, Patrick Warburton, John Slattery, Peter Dinklage, Brad Garrett, Taylor Momsen, Amy Adams</t>
        </is>
      </c>
      <c r="P1261" s="34" t="inlineStr">
        <is>
          <t>Frederik Du Chau</t>
        </is>
      </c>
      <c r="Q1261" s="34" t="inlineStr">
        <is>
          <t>[{"Source": "Internet Movie Database", "Value": "4.8/10"}, {"Source": "Rotten Tomatoes", "Value": "14%"}, {"Source": "Metacritic", "Value": "37/100"}]</t>
        </is>
      </c>
      <c r="R1261" s="34" t="inlineStr">
        <is>
          <t>65,270,477</t>
        </is>
      </c>
      <c r="S1261" s="34" t="inlineStr">
        <is>
          <t>PG</t>
        </is>
      </c>
      <c r="T1261" s="34" t="inlineStr">
        <is>
          <t>82</t>
        </is>
      </c>
      <c r="U1261" s="34" t="inlineStr">
        <is>
          <t>{"link": "https://www.themoviedb.org/movie/6589-underdog/watch?locale=CA",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61" s="34" t="inlineStr">
        <is>
          <t>25,000,000</t>
        </is>
      </c>
      <c r="W1261" s="34" t="n">
        <v>6589</v>
      </c>
      <c r="X1261" s="34" t="inlineStr">
        <is>
          <t>[36616, 25956, 112516, 19766, 53700, 9709, 280892, 15907, 255456, 77974, 278427, 858408, 2274, 54318, 13805, 9349, 12924, 21705, 666750, 8617]</t>
        </is>
      </c>
      <c r="Y1261" s="34" t="inlineStr">
        <is>
          <t>14%</t>
        </is>
      </c>
      <c r="Z1261" s="34" t="inlineStr">
        <is>
          <t>4.8/10</t>
        </is>
      </c>
      <c r="AA1261" s="34" t="inlineStr">
        <is>
          <t>37/100</t>
        </is>
      </c>
      <c r="AB1261" s="34" t="inlineStr">
        <is>
          <t>https://www.youtube.com/embed/6jooThaqeYg</t>
        </is>
      </c>
      <c r="AC1261" s="46" t="n">
        <v>1731215633548</v>
      </c>
    </row>
    <row r="1262" ht="14.25" customHeight="1" s="130">
      <c r="A1262" s="85" t="inlineStr">
        <is>
          <t>Ghost Rider</t>
        </is>
      </c>
      <c r="B1262" s="86" t="n">
        <v>20</v>
      </c>
      <c r="C1262" s="109" t="inlineStr">
        <is>
          <t>Marvel</t>
        </is>
      </c>
      <c r="D1262" s="47" t="inlineStr">
        <is>
          <t>Non-MCU</t>
        </is>
      </c>
      <c r="E1262" s="87" t="inlineStr">
        <is>
          <t>Comic Book</t>
        </is>
      </c>
      <c r="F1262" s="88" t="n"/>
      <c r="G1262" s="110" t="n"/>
      <c r="H1262" s="115" t="n"/>
      <c r="I1262" s="89" t="inlineStr">
        <is>
          <t>Columbia Pictures</t>
        </is>
      </c>
      <c r="J1262" s="90" t="n">
        <v>2007</v>
      </c>
      <c r="K1262" s="34">
        <f>ROW(K1262)-1</f>
        <v/>
      </c>
      <c r="L1262" s="91" t="n"/>
      <c r="M1262" s="34"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N1262" s="34" t="inlineStr">
        <is>
          <t>https://image.tmdb.org/t/p/w500/8LaVQiXBsnlo7MXCPK1nXTVARUZ.jpg</t>
        </is>
      </c>
      <c r="O1262" s="34" t="inlineStr">
        <is>
          <t>Nicolas Cage, Eva Mendes, Sam Elliott, Wes Bentley, Peter Fonda, Matt Long, Brett Cullen, Raquel Alessi</t>
        </is>
      </c>
      <c r="P1262" s="34" t="inlineStr">
        <is>
          <t>Mark Steven Johnson</t>
        </is>
      </c>
      <c r="Q1262" s="50" t="inlineStr">
        <is>
          <t>[{"Source": "Internet Movie Database", "Value": "5.3/10"}, {"Source": "Rotten Tomatoes", "Value": "28%"}, {"Source": "Metacritic", "Value": "35/100"}]</t>
        </is>
      </c>
      <c r="R1262" s="51" t="inlineStr">
        <is>
          <t>228,738,393</t>
        </is>
      </c>
      <c r="S1262" s="34" t="inlineStr">
        <is>
          <t>PG-13</t>
        </is>
      </c>
      <c r="T1262" s="34" t="inlineStr">
        <is>
          <t>114</t>
        </is>
      </c>
      <c r="U1262" s="34" t="inlineStr">
        <is>
          <t>{"link": "https://www.themoviedb.org/movie/1250-ghost-rider/watch?locale=CA", "flatrate": [{"logo_path": "/ewOptMVIYcOadMGGJz8DJueH2bH.jpg", "provider_id": 230, "provider_name": "Crave", "display_priority": 4}, {"logo_path": "/csPQMbeJWY7bjwWruZjtc27xf2l.jpg", "provider_id": 305, "provider_name": "Crave Starz", "display_priority": 5},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2" s="51" t="inlineStr">
        <is>
          <t>110,000,000</t>
        </is>
      </c>
      <c r="W1262" s="34" t="n">
        <v>1250</v>
      </c>
      <c r="X1262" s="34" t="inlineStr">
        <is>
          <t>[71676, 6637, 9966, 1738, 1979, 13811, 2059, 1852, 13056, 9487, 40805, 251, 929, 1722, 9708, 13184, 1701, 48175, 559, 1487]</t>
        </is>
      </c>
      <c r="Y1262" s="34" t="inlineStr">
        <is>
          <t>28%</t>
        </is>
      </c>
      <c r="Z1262" s="34" t="inlineStr">
        <is>
          <t>5.3/10</t>
        </is>
      </c>
      <c r="AA1262" s="34" t="inlineStr">
        <is>
          <t>35/100</t>
        </is>
      </c>
      <c r="AB1262" s="34" t="inlineStr">
        <is>
          <t>https://www.youtube.com/embed/nu6R7ypaz5g</t>
        </is>
      </c>
      <c r="AC1262" s="46" t="n">
        <v>1731215633548</v>
      </c>
    </row>
    <row r="1263" ht="14.25" customHeight="1" s="130">
      <c r="A1263" s="85" t="inlineStr">
        <is>
          <t>Howard the Duck</t>
        </is>
      </c>
      <c r="B1263" s="86" t="n">
        <v>20</v>
      </c>
      <c r="C1263" s="109" t="inlineStr">
        <is>
          <t>Marvel</t>
        </is>
      </c>
      <c r="D1263" s="47" t="inlineStr">
        <is>
          <t>Non-MCU</t>
        </is>
      </c>
      <c r="E1263" s="87" t="inlineStr">
        <is>
          <t>Comic Book</t>
        </is>
      </c>
      <c r="F1263" s="88" t="inlineStr">
        <is>
          <t>Sci-Fi</t>
        </is>
      </c>
      <c r="G1263" s="110" t="n"/>
      <c r="H1263" s="115" t="n"/>
      <c r="I1263" s="89" t="inlineStr">
        <is>
          <t>Universal Pictures</t>
        </is>
      </c>
      <c r="J1263" s="90" t="n">
        <v>1986</v>
      </c>
      <c r="K1263" s="34">
        <f>ROW(K1263)-1</f>
        <v/>
      </c>
      <c r="L1263" s="91" t="n"/>
      <c r="M1263" s="34"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N1263" s="34" t="inlineStr">
        <is>
          <t>https://image.tmdb.org/t/p/w500/eU0dWo8PJgsSAZFbcyHiUpuLSyW.jpg</t>
        </is>
      </c>
      <c r="O1263" s="34" t="inlineStr">
        <is>
          <t>Lea Thompson, Jeffrey Jones, Tim Robbins, Ed Gale, Holly Robinson Peete, David Paymer, Paul Guilfoyle, Richard Edson</t>
        </is>
      </c>
      <c r="P1263" s="34" t="inlineStr">
        <is>
          <t>Willard Huyck</t>
        </is>
      </c>
      <c r="Q1263" s="50" t="inlineStr">
        <is>
          <t>[{"Source": "Internet Movie Database", "Value": "4.7/10"}, {"Source": "Rotten Tomatoes", "Value": "13%"}, {"Source": "Metacritic", "Value": "28/100"}]</t>
        </is>
      </c>
      <c r="R1263" s="51" t="inlineStr">
        <is>
          <t>38,000,000</t>
        </is>
      </c>
      <c r="S1263" s="34" t="inlineStr">
        <is>
          <t>PG</t>
        </is>
      </c>
      <c r="T1263" s="34" t="inlineStr">
        <is>
          <t>110</t>
        </is>
      </c>
      <c r="U1263" s="34" t="inlineStr">
        <is>
          <t>{"link": "https://www.themoviedb.org/movie/10658-howard-the-duck/watch?locale=CA",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3" s="51" t="inlineStr">
        <is>
          <t>37,000,000</t>
        </is>
      </c>
      <c r="W1263" s="34" t="n">
        <v>10658</v>
      </c>
      <c r="X1263" s="34" t="inlineStr">
        <is>
          <t>[18882, 8867, 52660, 479355, 62353, 325365, 26962, 801485, 21356, 1149941, 68688, 417432, 36349, 13766, 4911, 29564, 46934, 15143, 11326, 15658]</t>
        </is>
      </c>
      <c r="Y1263" s="34" t="inlineStr">
        <is>
          <t>13%</t>
        </is>
      </c>
      <c r="Z1263" s="34" t="inlineStr">
        <is>
          <t>4.7/10</t>
        </is>
      </c>
      <c r="AA1263" s="34" t="inlineStr">
        <is>
          <t>28/100</t>
        </is>
      </c>
      <c r="AB1263" s="34" t="inlineStr">
        <is>
          <t>https://www.youtube.com/embed/ll6HwvEiVK4</t>
        </is>
      </c>
      <c r="AC1263" s="46" t="n">
        <v>1731215633548</v>
      </c>
    </row>
    <row r="1264" ht="14.25" customHeight="1" s="130">
      <c r="A1264" s="85" t="inlineStr">
        <is>
          <t>After</t>
        </is>
      </c>
      <c r="B1264" s="86" t="n">
        <v>20</v>
      </c>
      <c r="C1264" s="109" t="inlineStr">
        <is>
          <t>After</t>
        </is>
      </c>
      <c r="D1264" s="47" t="n"/>
      <c r="E1264" s="87" t="inlineStr">
        <is>
          <t>Drama</t>
        </is>
      </c>
      <c r="F1264" s="88" t="inlineStr">
        <is>
          <t>Romance</t>
        </is>
      </c>
      <c r="G1264" s="110" t="n"/>
      <c r="H1264" s="115" t="n"/>
      <c r="I1264" s="89" t="inlineStr">
        <is>
          <t>Aviron Pictures</t>
        </is>
      </c>
      <c r="J1264" s="90" t="n">
        <v>2019</v>
      </c>
      <c r="K1264" s="34">
        <f>ROW(K1264)-1</f>
        <v/>
      </c>
      <c r="L1264" s="91" t="n"/>
      <c r="M1264" s="36"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N1264" s="37" t="inlineStr">
        <is>
          <t>https://image.tmdb.org/t/p/w500/u3B2YKUjWABcxXZ6Nm9h10hLUbh.jpg</t>
        </is>
      </c>
      <c r="O1264" s="38" t="inlineStr">
        <is>
          <t>Josephine Langford, Hero Fiennes Tiffin, Shane Paul McGhie, Khadijha Red Thunder, Dylan Arnold, Samuel Larsen, Inanna Sarkis, Selma Blair</t>
        </is>
      </c>
      <c r="P1264" s="39" t="inlineStr">
        <is>
          <t>Jenny Gage</t>
        </is>
      </c>
      <c r="Q1264" s="40" t="inlineStr">
        <is>
          <t>[{"Source": "Internet Movie Database", "Value": "5.3/10"}, {"Source": "Rotten Tomatoes", "Value": "18%"}, {"Source": "Metacritic", "Value": "30/100"}]</t>
        </is>
      </c>
      <c r="R1264" s="41" t="inlineStr">
        <is>
          <t>69,500,000</t>
        </is>
      </c>
      <c r="S1264" s="42" t="inlineStr">
        <is>
          <t>PG-13</t>
        </is>
      </c>
      <c r="T1264" s="43" t="inlineStr">
        <is>
          <t>106</t>
        </is>
      </c>
      <c r="U1264" s="44" t="inlineStr">
        <is>
          <t>{"link": "https://www.themoviedb.org/movie/537915-after/watch?locale=CA", "flatrate": [{"logo_path": "/pvske1MyAoymrs5bguRfVqYiM9a.jpg", "provider_id": 119, "provider_name": "Amazon Prime Video", "display_priority": 3}, {"logo_path": "/fbveJTcro9Xw2KuPIIoPPePHiwy.jpg", "provider_id": 701, "provider_name": "FilmBox+", "display_priority": 89},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4" s="45" t="inlineStr">
        <is>
          <t>14,000,000</t>
        </is>
      </c>
      <c r="W1264" s="34" t="n">
        <v>537915</v>
      </c>
      <c r="X1264" s="34" t="inlineStr">
        <is>
          <t>[613504, 527641, 543540, 744275, 419478, 515248, 454983, 502292, 744276, 621013, 583083, 466282, 157433, 420817, 299534, 216015, 586333, 61979, 82700, 115290]</t>
        </is>
      </c>
      <c r="Y1264" s="34" t="inlineStr">
        <is>
          <t>18%</t>
        </is>
      </c>
      <c r="Z1264" s="34" t="inlineStr">
        <is>
          <t>5.3/10</t>
        </is>
      </c>
      <c r="AA1264" s="34" t="inlineStr">
        <is>
          <t>30/100</t>
        </is>
      </c>
      <c r="AB1264" s="34" t="inlineStr">
        <is>
          <t>https://www.youtube.com/embed/2ZAdcWHuCmY</t>
        </is>
      </c>
      <c r="AC1264" s="46" t="n">
        <v>1731215633548</v>
      </c>
    </row>
    <row r="1265" ht="14.25" customHeight="1" s="130">
      <c r="A1265" s="85" t="inlineStr">
        <is>
          <t>Strays</t>
        </is>
      </c>
      <c r="B1265" s="86" t="n">
        <v>20</v>
      </c>
      <c r="C1265" s="109" t="n"/>
      <c r="D1265" s="47" t="n"/>
      <c r="E1265" s="87" t="inlineStr">
        <is>
          <t>Comedy</t>
        </is>
      </c>
      <c r="F1265" s="88" t="n"/>
      <c r="G1265" s="110" t="n"/>
      <c r="H1265" s="115" t="n"/>
      <c r="I1265" s="89" t="inlineStr">
        <is>
          <t>Universal Pictures</t>
        </is>
      </c>
      <c r="J1265" s="90" t="n">
        <v>2023</v>
      </c>
      <c r="K1265" s="34">
        <f>ROW(K1265)-1</f>
        <v/>
      </c>
      <c r="L1265" s="91"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M1265" s="34"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N1265" s="34" t="inlineStr">
        <is>
          <t>https://image.tmdb.org/t/p/w500/muDaKftykz9Nj1mhRheMdbuNI9Z.jpg</t>
        </is>
      </c>
      <c r="O1265" s="34" t="inlineStr">
        <is>
          <t>Will Ferrell, Jamie Foxx, Will Forte, Isla Fisher, Randall Park, Josh Gad, Harvey Guillén, Brett Gelman</t>
        </is>
      </c>
      <c r="P1265" s="34" t="inlineStr">
        <is>
          <t>Josh Greenbaum</t>
        </is>
      </c>
      <c r="Q1265" s="50" t="inlineStr">
        <is>
          <t>[{"Source": "Internet Movie Database", "Value": "6.3/10"}, {"Source": "Metacritic", "Value": "54/100"}]</t>
        </is>
      </c>
      <c r="R1265" s="51" t="inlineStr">
        <is>
          <t>32,000,000</t>
        </is>
      </c>
      <c r="S1265" s="34" t="inlineStr">
        <is>
          <t>R</t>
        </is>
      </c>
      <c r="T1265" s="34" t="inlineStr">
        <is>
          <t>93</t>
        </is>
      </c>
      <c r="U1265" s="34" t="inlineStr">
        <is>
          <t>{"link": "https://www.themoviedb.org/movie/912908-strays/watch?locale=CA",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5" s="51" t="inlineStr">
        <is>
          <t>46,000,000</t>
        </is>
      </c>
      <c r="W1265" s="34" t="n">
        <v>912908</v>
      </c>
      <c r="X1265" s="34" t="inlineStr">
        <is>
          <t>[1116488, 1072371, 878361, 987917, 614930, 777411, 22584, 957314, 1179496, 76826, 995012, 1045931, 937220, 1171989, 1018494, 17339, 28005, 1089654, 1124624, 1183905]</t>
        </is>
      </c>
      <c r="Y1265" s="34" t="inlineStr">
        <is>
          <t>N/A</t>
        </is>
      </c>
      <c r="Z1265" s="34" t="inlineStr">
        <is>
          <t>6.3/10</t>
        </is>
      </c>
      <c r="AA1265" s="34" t="inlineStr">
        <is>
          <t>54/100</t>
        </is>
      </c>
      <c r="AB1265" s="34" t="inlineStr">
        <is>
          <t>https://www.youtube.com/embed/26Xq6_g2r6Q</t>
        </is>
      </c>
      <c r="AC1265" s="46" t="n">
        <v>1731215633548</v>
      </c>
    </row>
    <row r="1266" ht="14.25" customHeight="1" s="130">
      <c r="A1266" s="85" t="inlineStr">
        <is>
          <t>Katie's Mom</t>
        </is>
      </c>
      <c r="B1266" s="86" t="n">
        <v>19</v>
      </c>
      <c r="C1266" s="109" t="n"/>
      <c r="D1266" s="47" t="n"/>
      <c r="E1266" s="87" t="inlineStr">
        <is>
          <t>RomCom</t>
        </is>
      </c>
      <c r="F1266" s="88" t="inlineStr">
        <is>
          <t>Drama</t>
        </is>
      </c>
      <c r="G1266" s="110" t="inlineStr">
        <is>
          <t>Christmas</t>
        </is>
      </c>
      <c r="H1266" s="115" t="n"/>
      <c r="I1266" s="89" t="inlineStr">
        <is>
          <t>ITN Distribution</t>
        </is>
      </c>
      <c r="J1266" s="90" t="n">
        <v>2023</v>
      </c>
      <c r="K1266" s="34">
        <f>ROW(K1266)-1</f>
        <v/>
      </c>
      <c r="L1266" s="91" t="inlineStr">
        <is>
          <t>Takes at least a half hour too long to come to any sort of resolution, and the ending is definitely not satisfying. The story is fairly well constructed until the end, and Meyer and Dominguez are solid with good chemistry together. Not very well directed, but otherwise fairly competently made for such a low budget movie.</t>
        </is>
      </c>
      <c r="M1266" s="34" t="inlineStr">
        <is>
          <t>A recent divorcee's holiday celebration with her adult children derails when she falls for her daughter's charming new boyfriend. A comedy influenced by "The Graduate," told from the perspective of a protagonist inspired by Mrs. Robinson.</t>
        </is>
      </c>
      <c r="N1266" s="34" t="inlineStr">
        <is>
          <t>https://image.tmdb.org/t/p/w500/mhQTMw2YyGqsMR1DLNxIZY2516j.jpg</t>
        </is>
      </c>
      <c r="O1266" s="34" t="inlineStr">
        <is>
          <t>Dina Meyer, Aaron Dominguez, Julia Tolchin, Colin Bates, Jason Wiles, Shannon Dee, Chelsea Kurtz, Rib Hillis</t>
        </is>
      </c>
      <c r="P1266" s="34" t="inlineStr">
        <is>
          <t>Tyrrell Shaffner</t>
        </is>
      </c>
      <c r="Q1266" s="50" t="inlineStr">
        <is>
          <t>[]</t>
        </is>
      </c>
      <c r="R1266" s="34" t="inlineStr">
        <is>
          <t>0</t>
        </is>
      </c>
      <c r="S1266" s="34" t="inlineStr">
        <is>
          <t>N/A</t>
        </is>
      </c>
      <c r="T1266" s="34" t="inlineStr">
        <is>
          <t>111</t>
        </is>
      </c>
      <c r="U1266" s="34" t="inlineStr">
        <is>
          <t>{"link": "https://www.themoviedb.org/movie/1111491-katie-s-mom/watch?locale=CA", "rent":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"buy": [{"logo_path": "/8z7rC8uIDaTM91X0ZfkRf04ydj2.jpg", "provider_id": 3, "provider_name": "Google Play Movies", "display_priority": 8}, {"logo_path": "/pTnn5JwWr4p3pG8H6VrpiQo7Vs0.jpg", "provider_id": 192, "provider_name": "YouTube", "display_priority": 37}]}</t>
        </is>
      </c>
      <c r="V1266" s="51" t="inlineStr">
        <is>
          <t>0</t>
        </is>
      </c>
      <c r="W1266" s="34" t="n">
        <v>1111491</v>
      </c>
      <c r="X1266" s="34" t="inlineStr">
        <is>
          <t>[]</t>
        </is>
      </c>
      <c r="Y1266" s="34" t="inlineStr">
        <is>
          <t>N/A</t>
        </is>
      </c>
      <c r="Z1266" s="34" t="inlineStr">
        <is>
          <t>N/A</t>
        </is>
      </c>
      <c r="AA1266" s="34" t="inlineStr">
        <is>
          <t>N/A</t>
        </is>
      </c>
      <c r="AB1266" s="34" t="inlineStr">
        <is>
          <t>https://www.youtube.com/embed/w-iD5g7ChNQ</t>
        </is>
      </c>
      <c r="AC1266" s="46" t="inlineStr">
        <is>
          <t>1736126047901</t>
        </is>
      </c>
    </row>
    <row r="1267" ht="14.25" customHeight="1" s="130">
      <c r="A1267" s="85" t="inlineStr">
        <is>
          <t>Christmas with the Kranks</t>
        </is>
      </c>
      <c r="B1267" s="86" t="n">
        <v>19</v>
      </c>
      <c r="C1267" s="109" t="n"/>
      <c r="D1267" s="47" t="n"/>
      <c r="E1267" s="87" t="inlineStr">
        <is>
          <t>Comedy</t>
        </is>
      </c>
      <c r="F1267" s="88" t="n"/>
      <c r="G1267" s="110" t="inlineStr">
        <is>
          <t>Christmas</t>
        </is>
      </c>
      <c r="H1267" s="115" t="n"/>
      <c r="I1267" s="89" t="inlineStr">
        <is>
          <t>Columbia Pictures</t>
        </is>
      </c>
      <c r="J1267" s="90" t="n">
        <v>2004</v>
      </c>
      <c r="K1267" s="34">
        <f>ROW(K1267)-1</f>
        <v/>
      </c>
      <c r="L1267" s="91" t="n"/>
      <c r="M1267" s="34"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N1267" s="34" t="inlineStr">
        <is>
          <t>https://image.tmdb.org/t/p/w500/q866vL3KhAjbkZH1enT7AoxmRHx.jpg</t>
        </is>
      </c>
      <c r="O1267" s="34" t="inlineStr">
        <is>
          <t>Tim Allen, Jamie Lee Curtis, Dan Aykroyd, M. Emmet Walsh, Elizabeth Franz, Erik Per Sullivan, Cheech Marin, Jake Busey</t>
        </is>
      </c>
      <c r="P1267" s="34" t="inlineStr">
        <is>
          <t>Joe Roth</t>
        </is>
      </c>
      <c r="Q1267" s="50" t="inlineStr">
        <is>
          <t>[{"Source": "Internet Movie Database", "Value": "5.5/10"}, {"Source": "Rotten Tomatoes", "Value": "5%"}, {"Source": "Metacritic", "Value": "22/100"}]</t>
        </is>
      </c>
      <c r="R1267" s="34" t="inlineStr">
        <is>
          <t>0</t>
        </is>
      </c>
      <c r="S1267" s="34" t="inlineStr">
        <is>
          <t>PG</t>
        </is>
      </c>
      <c r="T1267" s="34" t="inlineStr">
        <is>
          <t>99</t>
        </is>
      </c>
      <c r="U1267" s="34" t="inlineStr">
        <is>
          <t>{"link": "https://www.themoviedb.org/movie/13673-christmas-with-the-kranks/watch?locale=CA", "ads": [{"logo_path": "/xoFyQOXR3qINRsdnCQyd7jGx8Wo.jpg", "provider_id": 326, "provider_name": "CTV", "display_priority": 45}],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7" s="51" t="inlineStr">
        <is>
          <t>60,000,000</t>
        </is>
      </c>
      <c r="W1267" s="34" t="n">
        <v>13673</v>
      </c>
      <c r="X1267" s="34" t="inlineStr">
        <is>
          <t>[9969, 38955, 13767, 13400, 1038627, 31047, 15184, 305387, 904263, 495386, 508206, 50541, 474987, 103846, 43136, 24243, 18666, 31377, 51531, 65056]</t>
        </is>
      </c>
      <c r="Y1267" s="34" t="inlineStr">
        <is>
          <t>5%</t>
        </is>
      </c>
      <c r="Z1267" s="34" t="inlineStr">
        <is>
          <t>5.5/10</t>
        </is>
      </c>
      <c r="AA1267" s="34" t="inlineStr">
        <is>
          <t>22/100</t>
        </is>
      </c>
      <c r="AB1267" s="34" t="inlineStr">
        <is>
          <t>https://www.youtube.com/embed/jiPMySZo0Sc</t>
        </is>
      </c>
      <c r="AC1267" s="46" t="n">
        <v>1731215633548</v>
      </c>
    </row>
    <row r="1268" ht="14.25" customHeight="1" s="130">
      <c r="A1268" s="85" t="inlineStr">
        <is>
          <t>Kraven the Hunter</t>
        </is>
      </c>
      <c r="B1268" s="86" t="n">
        <v>19</v>
      </c>
      <c r="C1268" s="109" t="inlineStr">
        <is>
          <t>Marvel</t>
        </is>
      </c>
      <c r="D1268" s="47" t="inlineStr">
        <is>
          <t>SPUMM</t>
        </is>
      </c>
      <c r="E1268" s="87" t="inlineStr">
        <is>
          <t>Comic Book</t>
        </is>
      </c>
      <c r="F1268" s="88" t="n"/>
      <c r="G1268" s="110" t="n"/>
      <c r="H1268" s="115" t="n"/>
      <c r="I1268" s="89" t="inlineStr">
        <is>
          <t>Columbia Pictures</t>
        </is>
      </c>
      <c r="J1268" s="90" t="n">
        <v>2024</v>
      </c>
      <c r="K1268" s="34">
        <f>ROW(K1268)-1</f>
        <v/>
      </c>
      <c r="L1268" s="91" t="inlineStr">
        <is>
          <t>From the second you see "In Association with Marvel" come across the screen, you know you're in for a stinky stinky movie. It feels like they shot one movie, and then threw half of it out, did multiple rounds of reshoots, then decided it still wasn't good, so they did more reshoots, but then couldn't get all the actors back, so they only filmed one person at a time, stitched it together, and added ADR over the entire movie. Kraven gets his extremely vague powers in a very odd way, he is brought back to life multiple times by a magic potion in this movie. The color palette of this movie is so boring, everything is grey and drab throughout. Nothing about the movie feels real at any moment, all of the locations are either a big empty field or someone's house. All of the animals look so fake. The worst offence this movie commits is in the ADR department for sure. At one point they even do some sort of AI facial movement software to make Ariana Debose's mouth move to what the ADR says and it looks absolutely atrocious. It completely took me out of the movie that I already wasn't very invested in. All of the actors are horrible in this, but I can't tell if that is just the awful editing and writing. There are a couple of fun-ish action sequences, but they always went on too long, or into ropey CGI, or with a stupid ending. There are a lot of comic book villains in this (Chameleon, The Foreigner) that serve pretty much no purpose. When one character loses a finger he has a suspicious finger shaped bandage where his missing finger should be. Just awful, and the perfect sendoff for the SPUMM.</t>
        </is>
      </c>
      <c r="M1268" s="36" t="inlineStr">
        <is>
          <t>Kraven Kravinoff's complex relationship with his ruthless gangster father, Nikolai, starts him down a path of vengeance with brutal consequences, motivating him to become not only the greatest hunter in the world, but also one of its most feared.</t>
        </is>
      </c>
      <c r="N1268" s="37" t="inlineStr">
        <is>
          <t>https://image.tmdb.org/t/p/w500/i47IUSsN126K11JUzqQIOi1Mg1M.jpg</t>
        </is>
      </c>
      <c r="O1268" s="38" t="inlineStr">
        <is>
          <t>Aaron Taylor-Johnson, Ariana DeBose, Fred Hechinger, Russell Crowe, Alessandro Nivola, Christopher Abbott, Levi Miller, Billy Barratt</t>
        </is>
      </c>
      <c r="P1268" s="39" t="inlineStr">
        <is>
          <t>J.C. Chandor</t>
        </is>
      </c>
      <c r="Q1268" s="40" t="inlineStr">
        <is>
          <t>[{"Source": "Rotten Tomatoes", "Value": "15%"}]</t>
        </is>
      </c>
      <c r="R1268" s="72" t="inlineStr">
        <is>
          <t>45,092,537</t>
        </is>
      </c>
      <c r="S1268" s="42" t="inlineStr">
        <is>
          <t>R</t>
        </is>
      </c>
      <c r="T1268" s="43" t="inlineStr">
        <is>
          <t>127</t>
        </is>
      </c>
      <c r="U1268" s="44" t="inlineStr">
        <is>
          <t>{}</t>
        </is>
      </c>
      <c r="V1268" s="75" t="inlineStr">
        <is>
          <t>120,000,000</t>
        </is>
      </c>
      <c r="W1268" s="34" t="n">
        <v>539972</v>
      </c>
      <c r="X1268" s="34" t="inlineStr">
        <is>
          <t>[839033, 36939, 1214508, 38953, 1208808, 626318, 45592, 34288, 1284789, 1271528, 699198, 1134966, 1142715, 1153714, 214493, 1198620, 533868, 1167366, 31646, 1030531]</t>
        </is>
      </c>
      <c r="Y1268" s="34" t="inlineStr">
        <is>
          <t>15%</t>
        </is>
      </c>
      <c r="Z1268" s="34" t="inlineStr">
        <is>
          <t>N/A</t>
        </is>
      </c>
      <c r="AA1268" s="34" t="inlineStr">
        <is>
          <t>N/A</t>
        </is>
      </c>
      <c r="AB1268" s="34" t="inlineStr">
        <is>
          <t>https://www.youtube.com/embed/hR1-ihzff3I</t>
        </is>
      </c>
      <c r="AC1268" s="46" t="inlineStr">
        <is>
          <t>1734649907934</t>
        </is>
      </c>
    </row>
    <row r="1269" ht="14.25" customHeight="1" s="130">
      <c r="A1269" s="85" t="inlineStr">
        <is>
          <t>Rookie of the Year</t>
        </is>
      </c>
      <c r="B1269" s="86" t="n">
        <v>19</v>
      </c>
      <c r="C1269" s="109" t="n"/>
      <c r="D1269" s="47" t="n"/>
      <c r="E1269" s="87" t="inlineStr">
        <is>
          <t>Sports</t>
        </is>
      </c>
      <c r="F1269" s="88" t="inlineStr">
        <is>
          <t>Comedy</t>
        </is>
      </c>
      <c r="G1269" s="110" t="n"/>
      <c r="H1269" s="115" t="n"/>
      <c r="I1269" s="89" t="inlineStr">
        <is>
          <t>20th Century Studios</t>
        </is>
      </c>
      <c r="J1269" s="90" t="n">
        <v>1993</v>
      </c>
      <c r="K1269" s="34">
        <f>ROW(K1269)-1</f>
        <v/>
      </c>
      <c r="L1269" s="91"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M1269" s="34"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N1269" s="34" t="inlineStr">
        <is>
          <t>https://image.tmdb.org/t/p/w500/9If8XnhBdEbQ2Q0ggAQC92CptjU.jpg</t>
        </is>
      </c>
      <c r="O1269" s="34" t="inlineStr">
        <is>
          <t>Thomas Ian Nicholas, Gary Busey, Amy Morton, Patrick LaBrecque, Robert Hy Gorman, Bruce Altman, Dan Hedaya, Albert Hall</t>
        </is>
      </c>
      <c r="P1269" s="34" t="inlineStr">
        <is>
          <t>Daniel Stern</t>
        </is>
      </c>
      <c r="Q1269" s="34" t="inlineStr">
        <is>
          <t>[{"Source": "Internet Movie Database", "Value": "6.1/10"}, {"Source": "Rotten Tomatoes", "Value": "41%"}, {"Source": "Metacritic", "Value": "53/100"}]</t>
        </is>
      </c>
      <c r="R1269" s="34" t="inlineStr">
        <is>
          <t>56,500,758</t>
        </is>
      </c>
      <c r="S1269" s="34" t="inlineStr">
        <is>
          <t>PG</t>
        </is>
      </c>
      <c r="T1269" s="34" t="inlineStr">
        <is>
          <t>103</t>
        </is>
      </c>
      <c r="U1269" s="34" t="inlineStr">
        <is>
          <t>{"link": "https://www.themoviedb.org/movie/21845-rookie-of-the-year/watch?locale=CA",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9" s="34" t="inlineStr">
        <is>
          <t>31,000,000</t>
        </is>
      </c>
      <c r="W1269" s="34" t="n">
        <v>21845</v>
      </c>
      <c r="X1269" s="34" t="inlineStr">
        <is>
          <t>[26618, 293544, 740133, 74683, 19762, 31504, 60794, 2611, 37108, 13341, 7012, 24795, 14684, 776328, 14635, 11528, 370964, 10622, 10307, 10303]</t>
        </is>
      </c>
      <c r="Y1269" s="34" t="inlineStr">
        <is>
          <t>41%</t>
        </is>
      </c>
      <c r="Z1269" s="34" t="inlineStr">
        <is>
          <t>6.1/10</t>
        </is>
      </c>
      <c r="AA1269" s="34" t="inlineStr">
        <is>
          <t>53/100</t>
        </is>
      </c>
      <c r="AB1269" s="34" t="inlineStr">
        <is>
          <t>https://www.youtube.com/embed/8XyXypaFO4c</t>
        </is>
      </c>
      <c r="AC1269" s="46" t="n">
        <v>1731215633548</v>
      </c>
    </row>
    <row r="1270" ht="14.25" customHeight="1" s="130">
      <c r="A1270" s="85" t="inlineStr">
        <is>
          <t>The Expendables 3</t>
        </is>
      </c>
      <c r="B1270" s="86" t="n">
        <v>19</v>
      </c>
      <c r="C1270" s="109" t="inlineStr">
        <is>
          <t>The Expendables</t>
        </is>
      </c>
      <c r="D1270" s="47" t="n"/>
      <c r="E1270" s="87" t="inlineStr">
        <is>
          <t>Action</t>
        </is>
      </c>
      <c r="F1270" s="88" t="n"/>
      <c r="G1270" s="110" t="n"/>
      <c r="H1270" s="115" t="n"/>
      <c r="I1270" s="89" t="inlineStr">
        <is>
          <t>Lionsgate</t>
        </is>
      </c>
      <c r="J1270" s="90" t="n">
        <v>2014</v>
      </c>
      <c r="K1270" s="34">
        <f>ROW(K1270)-1</f>
        <v/>
      </c>
      <c r="L1270" s="91"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M1270" s="48"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N1270" s="37" t="inlineStr">
        <is>
          <t>https://image.tmdb.org/t/p/w500/ruW3malZtlg66ODfg614dFbXO68.jpg</t>
        </is>
      </c>
      <c r="O1270" s="38" t="inlineStr">
        <is>
          <t>Sylvester Stallone, Jason Statham, Harrison Ford, Mel Gibson, Arnold Schwarzenegger, Antonio Banderas, Jet Li, Wesley Snipes</t>
        </is>
      </c>
      <c r="P1270" s="39" t="inlineStr">
        <is>
          <t>Patrick Hughes</t>
        </is>
      </c>
      <c r="Q1270" s="40" t="inlineStr">
        <is>
          <t>[{"Source": "Internet Movie Database", "Value": "6.1/10"}, {"Source": "Rotten Tomatoes", "Value": "32%"}, {"Source": "Metacritic", "Value": "35/100"}]</t>
        </is>
      </c>
      <c r="R1270" s="41" t="inlineStr">
        <is>
          <t>214,657,577</t>
        </is>
      </c>
      <c r="S1270" s="42" t="inlineStr">
        <is>
          <t>PG-13</t>
        </is>
      </c>
      <c r="T1270" s="43" t="inlineStr">
        <is>
          <t>126</t>
        </is>
      </c>
      <c r="U1270" s="59" t="inlineStr">
        <is>
          <t>{"link": "https://www.themoviedb.org/movie/138103-the-expendables-3/watch?locale=CA",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0" s="45" t="inlineStr">
        <is>
          <t>95,000,000</t>
        </is>
      </c>
      <c r="W1270" s="34" t="n">
        <v>138103</v>
      </c>
      <c r="X1270" s="34" t="inlineStr">
        <is>
          <t>[76163, 27578, 216282, 184315, 98566, 107846, 240832, 118340, 144336, 189, 299054, 204082, 157849, 187017, 124905, 265208, 76640, 136797, 119283, 221731]</t>
        </is>
      </c>
      <c r="Y1270" s="34" t="inlineStr">
        <is>
          <t>32%</t>
        </is>
      </c>
      <c r="Z1270" s="34" t="inlineStr">
        <is>
          <t>6.1/10</t>
        </is>
      </c>
      <c r="AA1270" s="34" t="inlineStr">
        <is>
          <t>35/100</t>
        </is>
      </c>
      <c r="AB1270" s="34" t="inlineStr">
        <is>
          <t>https://www.youtube.com/embed/KATn_m-AX9I</t>
        </is>
      </c>
      <c r="AC1270" s="46" t="n">
        <v>1731215633548</v>
      </c>
    </row>
    <row r="1271" ht="14.25" customHeight="1" s="130">
      <c r="A1271" s="85" t="inlineStr">
        <is>
          <t>Firestarter</t>
        </is>
      </c>
      <c r="B1271" s="86" t="n">
        <v>19</v>
      </c>
      <c r="C1271" s="109" t="n"/>
      <c r="D1271" s="47" t="n"/>
      <c r="E1271" s="87" t="inlineStr">
        <is>
          <t>Horror</t>
        </is>
      </c>
      <c r="F1271" s="88" t="n"/>
      <c r="G1271" s="110" t="n"/>
      <c r="H1271" s="115" t="n"/>
      <c r="I1271" s="89" t="inlineStr">
        <is>
          <t>Universal Pictures</t>
        </is>
      </c>
      <c r="J1271" s="90" t="n">
        <v>2022</v>
      </c>
      <c r="K1271" s="34">
        <f>ROW(K1271)-1</f>
        <v/>
      </c>
      <c r="L1271" s="91"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M1271" s="34"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N1271" s="34" t="inlineStr">
        <is>
          <t>https://image.tmdb.org/t/p/w500/2MTGip0nfahQ1jPQCZSfCsPBZes.jpg</t>
        </is>
      </c>
      <c r="O1271" s="34" t="inlineStr">
        <is>
          <t>Ryan Kiera Armstrong, Zac Efron, Sydney Lemmon, Kurtwood Smith, Michael Greyeyes, Gloria Reuben, John Beasley, Tina Jung</t>
        </is>
      </c>
      <c r="P1271" s="34" t="inlineStr">
        <is>
          <t>Keith Thomas</t>
        </is>
      </c>
      <c r="Q1271" s="50" t="inlineStr">
        <is>
          <t>[{"Source": "Internet Movie Database", "Value": "4.6/10"}, {"Source": "Rotten Tomatoes", "Value": "10%"}, {"Source": "Metacritic", "Value": "32/100"}]</t>
        </is>
      </c>
      <c r="R1271" s="51" t="inlineStr">
        <is>
          <t>15,000,000</t>
        </is>
      </c>
      <c r="S1271" s="34" t="inlineStr">
        <is>
          <t>R</t>
        </is>
      </c>
      <c r="T1271" s="34" t="inlineStr">
        <is>
          <t>94</t>
        </is>
      </c>
      <c r="U1271" s="34" t="inlineStr">
        <is>
          <t>{"link": "https://www.themoviedb.org/movie/532710-firestarter/watch?locale=CA",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1" s="51" t="inlineStr">
        <is>
          <t>12,000,000</t>
        </is>
      </c>
      <c r="W1271" s="34" t="n">
        <v>532710</v>
      </c>
      <c r="X1271" s="34" t="inlineStr">
        <is>
          <t>[923597, 827315, 855096, 31579, 27655, 30250, 467615, 720998, 950063, 160115, 180810, 961610, 812584, 830027, 40147, 552504, 11495, 662712, 791570, 8954]</t>
        </is>
      </c>
      <c r="Y1271" s="34" t="inlineStr">
        <is>
          <t>10%</t>
        </is>
      </c>
      <c r="Z1271" s="34" t="inlineStr">
        <is>
          <t>4.6/10</t>
        </is>
      </c>
      <c r="AA1271" s="34" t="inlineStr">
        <is>
          <t>32/100</t>
        </is>
      </c>
      <c r="AB1271" s="34" t="inlineStr">
        <is>
          <t>https://www.youtube.com/embed/59MJfJPP5eo</t>
        </is>
      </c>
      <c r="AC1271" s="46" t="n">
        <v>1731215633548</v>
      </c>
    </row>
    <row r="1272" ht="14.25" customHeight="1" s="130">
      <c r="A1272" s="85" t="inlineStr">
        <is>
          <t>A Nightmare on Elm Street 2: Freddy's Revenge</t>
        </is>
      </c>
      <c r="B1272" s="86" t="n">
        <v>19</v>
      </c>
      <c r="C1272" s="109" t="inlineStr">
        <is>
          <t>Freddy vs. Jason</t>
        </is>
      </c>
      <c r="D1272" s="47" t="inlineStr">
        <is>
          <t>A Nightmare on Elm Street</t>
        </is>
      </c>
      <c r="E1272" s="87" t="inlineStr">
        <is>
          <t>Horror</t>
        </is>
      </c>
      <c r="F1272" s="88" t="inlineStr">
        <is>
          <t>Slasher</t>
        </is>
      </c>
      <c r="G1272" s="110" t="n"/>
      <c r="H1272" s="115" t="n"/>
      <c r="I1272" s="89" t="inlineStr">
        <is>
          <t>New Line Cinema</t>
        </is>
      </c>
      <c r="J1272" s="90" t="n">
        <v>1985</v>
      </c>
      <c r="K1272" s="34">
        <f>ROW(K1272)-1</f>
        <v/>
      </c>
      <c r="L1272" s="91" t="n"/>
      <c r="M1272" s="52" t="inlineStr">
        <is>
          <t>Jesse Walsh moves with his family into the home of the lone survivor from a series of attacks by dream-stalking monster, Freddy Krueger. There, he is bedeviled by nightmares and inexplicably violent impulses.</t>
        </is>
      </c>
      <c r="N1272" s="53" t="inlineStr">
        <is>
          <t>https://image.tmdb.org/t/p/w500/53kxYw0G3o55yJ23K7s7KMaOyAM.jpg</t>
        </is>
      </c>
      <c r="O1272" s="54" t="inlineStr">
        <is>
          <t>Robert Englund, Mark Patton, Kim Myers, Robert Rusler, Clu Gulager, Hope Lange, Marshall Bell, Melinda O. Fee</t>
        </is>
      </c>
      <c r="P1272" s="55" t="inlineStr">
        <is>
          <t>Jack Sholder</t>
        </is>
      </c>
      <c r="Q1272" s="50" t="inlineStr">
        <is>
          <t>[{"Source": "Internet Movie Database", "Value": "5.5/10"}, {"Source": "Rotten Tomatoes", "Value": "42%"}, {"Source": "Metacritic", "Value": "43/100"}]</t>
        </is>
      </c>
      <c r="R1272" s="56" t="inlineStr">
        <is>
          <t>29,999,213</t>
        </is>
      </c>
      <c r="S1272" s="57" t="inlineStr">
        <is>
          <t>R</t>
        </is>
      </c>
      <c r="T1272" s="58" t="inlineStr">
        <is>
          <t>87</t>
        </is>
      </c>
      <c r="U1272" s="44" t="inlineStr">
        <is>
          <t>{"link": "https://www.themoviedb.org/movie/10014-a-nightmare-on-elm-street-part-2-freddy-s-revenge/watch?locale=CA",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2" s="60" t="inlineStr">
        <is>
          <t>3,000,000</t>
        </is>
      </c>
      <c r="W1272" s="34" t="n">
        <v>10014</v>
      </c>
      <c r="X1272" s="34" t="inlineStr">
        <is>
          <t>[10072, 10160, 10131, 11596, 11284, 10281, 377, 10925, 6466, 9927, 8816, 27814, 18250, 34223, 32627, 43642, 20122, 42833, 68510, 21784]</t>
        </is>
      </c>
      <c r="Y1272" s="34" t="inlineStr">
        <is>
          <t>42%</t>
        </is>
      </c>
      <c r="Z1272" s="34" t="inlineStr">
        <is>
          <t>5.5/10</t>
        </is>
      </c>
      <c r="AA1272" s="34" t="inlineStr">
        <is>
          <t>43/100</t>
        </is>
      </c>
      <c r="AB1272" s="34" t="inlineStr">
        <is>
          <t>https://www.youtube.com/embed/9iqNVyjwLFA</t>
        </is>
      </c>
      <c r="AC1272" s="46" t="n">
        <v>1731215633548</v>
      </c>
    </row>
    <row r="1273" ht="14.25" customHeight="1" s="130">
      <c r="A1273" s="85" t="inlineStr">
        <is>
          <t>The Fanatic</t>
        </is>
      </c>
      <c r="B1273" s="86" t="n">
        <v>19</v>
      </c>
      <c r="C1273" s="109" t="n"/>
      <c r="D1273" s="47" t="n"/>
      <c r="E1273" s="87" t="inlineStr">
        <is>
          <t>Crime</t>
        </is>
      </c>
      <c r="F1273" s="88" t="inlineStr">
        <is>
          <t>Thriller</t>
        </is>
      </c>
      <c r="G1273" s="110" t="n"/>
      <c r="H1273" s="115" t="n"/>
      <c r="I1273" s="89" t="inlineStr">
        <is>
          <t>Redbox Entertainment</t>
        </is>
      </c>
      <c r="J1273" s="90" t="n">
        <v>2019</v>
      </c>
      <c r="K1273" s="34">
        <f>ROW(K1273)-1</f>
        <v/>
      </c>
      <c r="L1273" s="91" t="n"/>
      <c r="M1273" s="36" t="inlineStr">
        <is>
          <t>A rabid film fan stalks his favorite action hero and destroys the star's life.</t>
        </is>
      </c>
      <c r="N1273" s="37" t="inlineStr">
        <is>
          <t>https://image.tmdb.org/t/p/w500/nojx83s8JWyYpI9oeKdQXniWMu6.jpg</t>
        </is>
      </c>
      <c r="O1273" s="38" t="inlineStr">
        <is>
          <t>John Travolta, Devon Sawa, Ana Golja, James Paxton, Jessica Uberuaga, Luis Da Silva Jr., Josh Richman, Jacob Grodnik</t>
        </is>
      </c>
      <c r="P1273" s="39" t="inlineStr">
        <is>
          <t>Fred Durst</t>
        </is>
      </c>
      <c r="Q1273" s="40" t="inlineStr">
        <is>
          <t>[{"Source": "Internet Movie Database", "Value": "4.1/10"}, {"Source": "Rotten Tomatoes", "Value": "15%"}, {"Source": "Metacritic", "Value": "18/100"}]</t>
        </is>
      </c>
      <c r="R1273" s="41" t="inlineStr">
        <is>
          <t>3,153</t>
        </is>
      </c>
      <c r="S1273" s="42" t="inlineStr">
        <is>
          <t>R</t>
        </is>
      </c>
      <c r="T1273" s="43" t="inlineStr">
        <is>
          <t>89</t>
        </is>
      </c>
      <c r="U1273" s="44" t="inlineStr">
        <is>
          <t>{"link": "https://www.themoviedb.org/movie/509853-the-fanatic/watch?locale=CA", "rent": [{"logo_path": "/9ghgSC0MA082EL6HLCW3GalykFD.jpg", "provider_id": 2, "provider_name": "Apple TV", "display_priority": 6}],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t>
        </is>
      </c>
      <c r="V1273" s="45" t="inlineStr">
        <is>
          <t>18,000,000</t>
        </is>
      </c>
      <c r="W1273" s="34" t="n">
        <v>509853</v>
      </c>
      <c r="X1273" s="34" t="inlineStr">
        <is>
          <t>[1448, 277702, 638110, 356187, 609670, 75744, 634203, 826777, 354278, 393511, 586654, 755340, 16205, 621753, 666219, 619592, 13166, 480100, 11456, 295832]</t>
        </is>
      </c>
      <c r="Y1273" s="34" t="inlineStr">
        <is>
          <t>15%</t>
        </is>
      </c>
      <c r="Z1273" s="34" t="inlineStr">
        <is>
          <t>4.1/10</t>
        </is>
      </c>
      <c r="AA1273" s="34" t="inlineStr">
        <is>
          <t>18/100</t>
        </is>
      </c>
      <c r="AB1273" s="34" t="inlineStr">
        <is>
          <t>https://www.youtube.com/embed/YRS6V8RXIKE</t>
        </is>
      </c>
      <c r="AC1273" s="46" t="n">
        <v>1731215633548</v>
      </c>
    </row>
    <row r="1274" ht="14.25" customHeight="1" s="130">
      <c r="A1274" s="85" t="inlineStr">
        <is>
          <t>Keeping Up With The Joneses</t>
        </is>
      </c>
      <c r="B1274" s="86" t="n">
        <v>19</v>
      </c>
      <c r="C1274" s="109" t="n"/>
      <c r="D1274" s="47" t="n"/>
      <c r="E1274" s="87" t="inlineStr">
        <is>
          <t>Action</t>
        </is>
      </c>
      <c r="F1274" s="88" t="inlineStr">
        <is>
          <t>Comedy</t>
        </is>
      </c>
      <c r="G1274" s="110" t="n"/>
      <c r="H1274" s="115" t="n"/>
      <c r="I1274" s="89" t="inlineStr">
        <is>
          <t>20th Century Studios</t>
        </is>
      </c>
      <c r="J1274" s="90" t="n">
        <v>2016</v>
      </c>
      <c r="K1274" s="34">
        <f>ROW(K1274)-1</f>
        <v/>
      </c>
      <c r="L1274" s="91" t="n"/>
      <c r="M1274" s="52" t="inlineStr">
        <is>
          <t>An ordinary suburban couple finds it’s not easy keeping up with the Joneses – their impossibly gorgeous and ultra-sophisticated new neighbors – especially when they discover that Mr. and Mrs. “Jones” are covert operatives.</t>
        </is>
      </c>
      <c r="N1274" s="53" t="inlineStr">
        <is>
          <t>https://image.tmdb.org/t/p/w500/yvWcTrRCzE4C2hkd2wV4erPuKCn.jpg</t>
        </is>
      </c>
      <c r="O1274" s="54" t="inlineStr">
        <is>
          <t>Jon Hamm, Isla Fisher, Zach Galifianakis, Gal Gadot, Patton Oswalt, Matt Walsh, Maribeth Monroe, Kevin Dunn</t>
        </is>
      </c>
      <c r="P1274" s="55" t="inlineStr">
        <is>
          <t>Greg Mottola</t>
        </is>
      </c>
      <c r="Q1274" s="50" t="inlineStr">
        <is>
          <t>[{"Source": "Internet Movie Database", "Value": "5.9/10"}, {"Source": "Rotten Tomatoes", "Value": "20%"}, {"Source": "Metacritic", "Value": "34/100"}]</t>
        </is>
      </c>
      <c r="R1274" s="77" t="inlineStr">
        <is>
          <t>29,900,000</t>
        </is>
      </c>
      <c r="S1274" s="78" t="inlineStr">
        <is>
          <t>PG-13</t>
        </is>
      </c>
      <c r="T1274" s="79" t="inlineStr">
        <is>
          <t>105</t>
        </is>
      </c>
      <c r="U1274" s="44" t="inlineStr">
        <is>
          <t>{"link": "https://www.themoviedb.org/movie/331313-keeping-up-with-the-joneses/watch?locale=CA",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1274" s="80" t="inlineStr">
        <is>
          <t>40,000,000</t>
        </is>
      </c>
      <c r="W1274" s="34" t="n">
        <v>331313</v>
      </c>
      <c r="X1274" s="34" t="inlineStr">
        <is>
          <t>[213681, 146578, 355008, 302946, 452068, 421131, 286875, 418667, 409520, 13825, 20048, 402334, 375868, 157351, 377448, 402370, 547849, 8944, 404580, 18256]</t>
        </is>
      </c>
      <c r="Y1274" s="34" t="inlineStr">
        <is>
          <t>20%</t>
        </is>
      </c>
      <c r="Z1274" s="34" t="inlineStr">
        <is>
          <t>5.9/10</t>
        </is>
      </c>
      <c r="AA1274" s="34" t="inlineStr">
        <is>
          <t>34/100</t>
        </is>
      </c>
      <c r="AB1274" s="34" t="inlineStr">
        <is>
          <t>https://www.youtube.com/embed/nPfYXXg65qA</t>
        </is>
      </c>
      <c r="AC1274" s="46" t="n">
        <v>1731215633548</v>
      </c>
    </row>
    <row r="1275" ht="14.25" customHeight="1" s="130">
      <c r="A1275" s="85" t="inlineStr">
        <is>
          <t>About My Father</t>
        </is>
      </c>
      <c r="B1275" s="86" t="n">
        <v>18</v>
      </c>
      <c r="C1275" s="109" t="n"/>
      <c r="D1275" s="47" t="n"/>
      <c r="E1275" s="87" t="inlineStr">
        <is>
          <t>Comedy</t>
        </is>
      </c>
      <c r="F1275" s="88" t="n"/>
      <c r="G1275" s="110" t="inlineStr">
        <is>
          <t>Independence Day</t>
        </is>
      </c>
      <c r="H1275" s="115" t="n"/>
      <c r="I1275" s="89" t="inlineStr">
        <is>
          <t>Lionsgate</t>
        </is>
      </c>
      <c r="J1275" s="90" t="n">
        <v>2023</v>
      </c>
      <c r="K1275" s="34">
        <f>ROW(K1275)-1</f>
        <v/>
      </c>
      <c r="L1275" s="91"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M1275" s="34"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N1275" s="34" t="inlineStr">
        <is>
          <t>https://image.tmdb.org/t/p/w500/hQUT2B0QVV17pYMHyLzdNGVdrBF.jpg</t>
        </is>
      </c>
      <c r="O1275" s="34" t="inlineStr">
        <is>
          <t>Sebastian Maniscalco, Robert De Niro, Leslie Bibb, Anders Holm, David Rasche, Brett Dier, Kim Cattrall, Arielle Prepetit</t>
        </is>
      </c>
      <c r="P1275" s="34" t="inlineStr">
        <is>
          <t>Laura Terruso</t>
        </is>
      </c>
      <c r="Q1275" s="50" t="inlineStr">
        <is>
          <t>[{"Source": "Internet Movie Database", "Value": "5.7/10"}, {"Source": "Rotten Tomatoes", "Value": "37%"}, {"Source": "Metacritic", "Value": "39/100"}]</t>
        </is>
      </c>
      <c r="R1275" s="34" t="inlineStr">
        <is>
          <t>18,167,819</t>
        </is>
      </c>
      <c r="S1275" s="34" t="inlineStr">
        <is>
          <t>PG-13</t>
        </is>
      </c>
      <c r="T1275" s="34" t="inlineStr">
        <is>
          <t>90</t>
        </is>
      </c>
      <c r="U1275" s="34" t="inlineStr">
        <is>
          <t>{"link": "https://www.themoviedb.org/movie/829051-about-my-father/watch?locale=CA",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275" s="51" t="inlineStr">
        <is>
          <t>29,100,000</t>
        </is>
      </c>
      <c r="W1275" s="34" t="n">
        <v>829051</v>
      </c>
      <c r="X1275" s="34" t="inlineStr">
        <is>
          <t>[14823, 13991, 451204, 809778, 864866, 787393, 11295, 634120, 127847, 28974, 808087, 1029330, 678870, 1074656, 855262, 823609, 848, 931405, 860947, 16186]</t>
        </is>
      </c>
      <c r="Y1275" s="34" t="inlineStr">
        <is>
          <t>37%</t>
        </is>
      </c>
      <c r="Z1275" s="34" t="inlineStr">
        <is>
          <t>5.7/10</t>
        </is>
      </c>
      <c r="AA1275" s="34" t="inlineStr">
        <is>
          <t>39/100</t>
        </is>
      </c>
      <c r="AB1275" s="34" t="inlineStr">
        <is>
          <t>https://www.youtube.com/embed/txLSE7tpgr0</t>
        </is>
      </c>
      <c r="AC1275" s="46" t="n">
        <v>1731215633548</v>
      </c>
    </row>
    <row r="1276" ht="14.25" customHeight="1" s="130">
      <c r="A1276" s="85" t="inlineStr">
        <is>
          <t>Fled</t>
        </is>
      </c>
      <c r="B1276" s="86" t="n">
        <v>18</v>
      </c>
      <c r="C1276" s="109" t="n"/>
      <c r="D1276" s="47" t="n"/>
      <c r="E1276" s="87" t="inlineStr">
        <is>
          <t>Action</t>
        </is>
      </c>
      <c r="F1276" s="88" t="n"/>
      <c r="G1276" s="110" t="n"/>
      <c r="H1276" s="115" t="n"/>
      <c r="I1276" s="89" t="inlineStr">
        <is>
          <t>Amazon MGM Studios</t>
        </is>
      </c>
      <c r="J1276" s="90" t="n">
        <v>1996</v>
      </c>
      <c r="K1276" s="34">
        <f>ROW(K1276)-1</f>
        <v/>
      </c>
      <c r="L1276" s="91"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M1276" s="36"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N1276" s="37" t="inlineStr">
        <is>
          <t>https://image.tmdb.org/t/p/w500/5oGdTgWXCOKerrfdBxJrOlFyifL.jpg</t>
        </is>
      </c>
      <c r="O1276" s="38" t="inlineStr">
        <is>
          <t>Laurence Fishburne, Stephen Baldwin, Salma Hayek, Will Patton, Robert John Burke, Robert Hooks, Victor Rivers, David Dukes</t>
        </is>
      </c>
      <c r="P1276" s="39" t="inlineStr">
        <is>
          <t>Kevin Hooks</t>
        </is>
      </c>
      <c r="Q1276" s="40" t="inlineStr">
        <is>
          <t>[{"Source": "Internet Movie Database", "Value": "5.4/10"}, {"Source": "Rotten Tomatoes", "Value": "18%"}]</t>
        </is>
      </c>
      <c r="R1276" s="41" t="inlineStr">
        <is>
          <t>17,193,231</t>
        </is>
      </c>
      <c r="S1276" s="42" t="inlineStr">
        <is>
          <t>R</t>
        </is>
      </c>
      <c r="T1276" s="43" t="inlineStr">
        <is>
          <t>98</t>
        </is>
      </c>
      <c r="U1276" s="44" t="inlineStr">
        <is>
          <t>{"link": "https://www.themoviedb.org/movie/18550-fled/watch?locale=CA", "ads": [{"logo_path": "/zLYr7OPvpskMA4S79E3vlCi71iC.jpg", "provider_id": 73, "provider_name": "Tubi TV", "display_priority": 21}], "rent": [{"logo_path": "/d1mUAhpJpxy0YMjwVOZ4lxAAbeT.jpg", "provider_id": 140, "provider_name": "Cineplex", "display_priority": 19}], "buy": [{"logo_path": "/d1mUAhpJpxy0YMjwVOZ4lxAAbeT.jpg", "provider_id": 140, "provider_name": "Cineplex", "display_priority": 19}], "flatrate": [{"logo_path": "/ny55kYI31jrwSYp2LmCniMCGc03.jpg", "provider_id": 588, "provider_name": "MGM Amazon Channel", "display_priority": 75}]}</t>
        </is>
      </c>
      <c r="V1276" s="45" t="inlineStr">
        <is>
          <t>25,000,000</t>
        </is>
      </c>
      <c r="W1276" s="34" t="n">
        <v>18550</v>
      </c>
      <c r="X1276" s="34" t="inlineStr">
        <is>
          <t>[1380, 512954, 207883, 73579, 41417, 2612, 20912, 34746, 11962, 9924, 9749, 11601, 571384, 24418, 1685, 483, 944, 8068, 43539, 2330]</t>
        </is>
      </c>
      <c r="Y1276" s="34" t="inlineStr">
        <is>
          <t>18%</t>
        </is>
      </c>
      <c r="Z1276" s="34" t="inlineStr">
        <is>
          <t>5.4/10</t>
        </is>
      </c>
      <c r="AA1276" s="34" t="inlineStr">
        <is>
          <t>N/A</t>
        </is>
      </c>
      <c r="AB1276" s="34" t="inlineStr">
        <is>
          <t>https://www.youtube.com/embed/unkjtd50Nmk</t>
        </is>
      </c>
      <c r="AC1276" s="46" t="n">
        <v>1731215633548</v>
      </c>
    </row>
    <row r="1277" ht="14.25" customHeight="1" s="130">
      <c r="A1277" s="85" t="inlineStr">
        <is>
          <t>Richie Rich</t>
        </is>
      </c>
      <c r="B1277" s="86" t="n">
        <v>18</v>
      </c>
      <c r="C1277" s="109" t="n"/>
      <c r="D1277" s="47" t="n"/>
      <c r="E1277" s="87" t="inlineStr">
        <is>
          <t>Comedy</t>
        </is>
      </c>
      <c r="F1277" s="88" t="inlineStr">
        <is>
          <t>Family</t>
        </is>
      </c>
      <c r="G1277" s="110" t="n"/>
      <c r="H1277" s="115" t="n"/>
      <c r="I1277" s="89" t="inlineStr">
        <is>
          <t>Warner Bros.</t>
        </is>
      </c>
      <c r="J1277" s="90" t="n">
        <v>1994</v>
      </c>
      <c r="K1277" s="34">
        <f>ROW(K1277)-1</f>
        <v/>
      </c>
      <c r="L1277" s="91" t="n"/>
      <c r="M1277" s="36"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N1277" s="37" t="inlineStr">
        <is>
          <t>https://image.tmdb.org/t/p/w500/qgGh5d0IHAZRlHIdFS3XWVygumR.jpg</t>
        </is>
      </c>
      <c r="O1277" s="38" t="inlineStr">
        <is>
          <t>Macaulay Culkin, John Larroquette, Edward Herrmann, Christine Ebersole, Jonathan Hyde, Michael Maccarone, Joel Robinson, Jonathan Hilario</t>
        </is>
      </c>
      <c r="P1277" s="39" t="inlineStr">
        <is>
          <t>Donald Petrie</t>
        </is>
      </c>
      <c r="Q1277" s="40" t="inlineStr">
        <is>
          <t>[{"Source": "Internet Movie Database", "Value": "5.4/10"}, {"Source": "Rotten Tomatoes", "Value": "27%"}, {"Source": "Metacritic", "Value": "49/100"}]</t>
        </is>
      </c>
      <c r="R1277" s="64" t="inlineStr">
        <is>
          <t>38,087,756</t>
        </is>
      </c>
      <c r="S1277" s="65" t="inlineStr">
        <is>
          <t>PG</t>
        </is>
      </c>
      <c r="T1277" s="66" t="inlineStr">
        <is>
          <t>95</t>
        </is>
      </c>
      <c r="U1277" s="44" t="inlineStr">
        <is>
          <t>{"link": "https://www.themoviedb.org/movie/11011-ri-hie-ri-h/watch?locale=CA",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7" s="67" t="inlineStr">
        <is>
          <t>40,000,000</t>
        </is>
      </c>
      <c r="W1277" s="34" t="n">
        <v>11011</v>
      </c>
      <c r="X1277" s="34" t="inlineStr">
        <is>
          <t>[27004, 73961, 15139, 12139, 159117, 1829, 421560, 267246, 84348, 13652, 9354, 4032, 888, 13962, 11806, 17339, 10870, 8446, 122192, 297021]</t>
        </is>
      </c>
      <c r="Y1277" s="34" t="inlineStr">
        <is>
          <t>27%</t>
        </is>
      </c>
      <c r="Z1277" s="34" t="inlineStr">
        <is>
          <t>5.4/10</t>
        </is>
      </c>
      <c r="AA1277" s="34" t="inlineStr">
        <is>
          <t>49/100</t>
        </is>
      </c>
      <c r="AB1277" s="34" t="inlineStr">
        <is>
          <t>https://www.youtube.com/embed/Yddr5thpDTE</t>
        </is>
      </c>
      <c r="AC1277" s="46" t="n">
        <v>1731215633548</v>
      </c>
    </row>
    <row r="1278" ht="14.25" customHeight="1" s="130">
      <c r="A1278" s="85" t="inlineStr">
        <is>
          <t>The Watcher</t>
        </is>
      </c>
      <c r="B1278" s="86" t="n">
        <v>18</v>
      </c>
      <c r="C1278" s="109" t="n"/>
      <c r="D1278" s="47" t="n"/>
      <c r="E1278" s="87" t="inlineStr">
        <is>
          <t>Thriller</t>
        </is>
      </c>
      <c r="F1278" s="88" t="n"/>
      <c r="G1278" s="110" t="n"/>
      <c r="H1278" s="115" t="n"/>
      <c r="I1278" s="89" t="inlineStr">
        <is>
          <t>Universal Pictures</t>
        </is>
      </c>
      <c r="J1278" s="90" t="n">
        <v>2000</v>
      </c>
      <c r="K1278" s="34">
        <f>ROW(K1278)-1</f>
        <v/>
      </c>
      <c r="L1278" s="91" t="n"/>
      <c r="M1278" s="36"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N1278" s="37" t="inlineStr">
        <is>
          <t>https://image.tmdb.org/t/p/w500/hsMvndtd3KPAvJ3q7zKZuNSB1R3.jpg</t>
        </is>
      </c>
      <c r="O1278" s="38" t="inlineStr">
        <is>
          <t>James Spader, Keanu Reeves, Marisa Tomei, Ernie Hudson, Chris Ellis, Robert Cicchini, Yvonne Niami, Jenny McShane</t>
        </is>
      </c>
      <c r="P1278" s="39" t="inlineStr">
        <is>
          <t>Joe Charbanic</t>
        </is>
      </c>
      <c r="Q1278" s="40" t="inlineStr">
        <is>
          <t>[{"Source": "Internet Movie Database", "Value": "5.3/10"}, {"Source": "Rotten Tomatoes", "Value": "11%"}, {"Source": "Metacritic", "Value": "22/100"}]</t>
        </is>
      </c>
      <c r="R1278" s="72" t="inlineStr">
        <is>
          <t>0</t>
        </is>
      </c>
      <c r="S1278" s="42" t="inlineStr">
        <is>
          <t>R</t>
        </is>
      </c>
      <c r="T1278" s="43" t="inlineStr">
        <is>
          <t>96</t>
        </is>
      </c>
      <c r="U1278" s="44" t="inlineStr">
        <is>
          <t>{"link": "https://www.themoviedb.org/movie/10685-the-watcher/watch?locale=CA",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8" s="45" t="inlineStr">
        <is>
          <t>33,000,000</t>
        </is>
      </c>
      <c r="W1278" s="34" t="n">
        <v>10685</v>
      </c>
      <c r="X1278" s="34" t="inlineStr">
        <is>
          <t>[421049, 292548, 741020, 10742, 16380, 9968, 39436, 1609, 12123, 359790, 11849, 618219, 24767, 10375, 11377, 8870, 867, 354282, 314385, 232572]</t>
        </is>
      </c>
      <c r="Y1278" s="34" t="inlineStr">
        <is>
          <t>11%</t>
        </is>
      </c>
      <c r="Z1278" s="34" t="inlineStr">
        <is>
          <t>5.3/10</t>
        </is>
      </c>
      <c r="AA1278" s="34" t="inlineStr">
        <is>
          <t>22/100</t>
        </is>
      </c>
      <c r="AB1278" s="34" t="inlineStr">
        <is>
          <t>https://www.youtube.com/embed/4P6gwL3sV2U</t>
        </is>
      </c>
      <c r="AC1278" s="46" t="n">
        <v>1731215633548</v>
      </c>
    </row>
    <row r="1279" ht="14.25" customHeight="1" s="130">
      <c r="A1279" s="85" t="inlineStr">
        <is>
          <t>Envy</t>
        </is>
      </c>
      <c r="B1279" s="86" t="n">
        <v>18</v>
      </c>
      <c r="C1279" s="109" t="n"/>
      <c r="D1279" s="47" t="n"/>
      <c r="E1279" s="87" t="inlineStr">
        <is>
          <t>Comedy</t>
        </is>
      </c>
      <c r="F1279" s="88" t="inlineStr">
        <is>
          <t>Dark Comedy</t>
        </is>
      </c>
      <c r="G1279" s="110" t="n"/>
      <c r="H1279" s="115" t="n"/>
      <c r="I1279" s="89" t="inlineStr">
        <is>
          <t>Columbia Pictures</t>
        </is>
      </c>
      <c r="J1279" s="90" t="n">
        <v>2004</v>
      </c>
      <c r="K1279" s="34">
        <f>ROW(K1279)-1</f>
        <v/>
      </c>
      <c r="L1279" s="91" t="n"/>
      <c r="M1279" s="36" t="inlineStr">
        <is>
          <t>A man becomes increasingly jealous of his friend's newfound success.</t>
        </is>
      </c>
      <c r="N1279" s="37" t="inlineStr">
        <is>
          <t>https://image.tmdb.org/t/p/w500/RMaKg5mVnGVI0z3SvIgS7hYPUt.jpg</t>
        </is>
      </c>
      <c r="O1279" s="38" t="inlineStr">
        <is>
          <t>Ben Stiller, Jack Black, Rachel Weisz, Christopher Walken, Amy Poehler, Ariel Gade, Sam Lerner, Lily Jackson</t>
        </is>
      </c>
      <c r="P1279" s="39" t="inlineStr">
        <is>
          <t>Barry Levinson</t>
        </is>
      </c>
      <c r="Q1279" s="40" t="inlineStr">
        <is>
          <t>[{"Source": "Internet Movie Database", "Value": "4.8/10"}, {"Source": "Rotten Tomatoes", "Value": "8%"}, {"Source": "Metacritic", "Value": "31/100"}]</t>
        </is>
      </c>
      <c r="R1279" s="72" t="inlineStr">
        <is>
          <t>0</t>
        </is>
      </c>
      <c r="S1279" s="42" t="inlineStr">
        <is>
          <t>PG-13</t>
        </is>
      </c>
      <c r="T1279" s="43" t="inlineStr">
        <is>
          <t>99</t>
        </is>
      </c>
      <c r="U1279" s="44" t="inlineStr">
        <is>
          <t>{"link": "https://www.themoviedb.org/movie/10710-envy/watch?locale=CA",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9" s="45" t="inlineStr">
        <is>
          <t>40,000,000</t>
        </is>
      </c>
      <c r="W1279" s="34" t="n">
        <v>10710</v>
      </c>
      <c r="X1279" s="34" t="inlineStr">
        <is>
          <t>[13064, 46694, 66767, 82784, 9842, 11857, 5206, 9280, 11455, 10890, 3172, 9353, 23830, 4953, 11977, 2067, 1584, 382748, 9268, 4244]</t>
        </is>
      </c>
      <c r="Y1279" s="34" t="inlineStr">
        <is>
          <t>8%</t>
        </is>
      </c>
      <c r="Z1279" s="34" t="inlineStr">
        <is>
          <t>4.8/10</t>
        </is>
      </c>
      <c r="AA1279" s="34" t="inlineStr">
        <is>
          <t>31/100</t>
        </is>
      </c>
      <c r="AB1279" s="34" t="inlineStr">
        <is>
          <t>https://www.youtube.com/embed/aBDQiiItVyQ</t>
        </is>
      </c>
      <c r="AC1279" s="46" t="n">
        <v>1731215633548</v>
      </c>
    </row>
    <row r="1280" ht="14.25" customHeight="1" s="130">
      <c r="A1280" s="85" t="inlineStr">
        <is>
          <t>Drillbit Taylor</t>
        </is>
      </c>
      <c r="B1280" s="86" t="n">
        <v>18</v>
      </c>
      <c r="C1280" s="109" t="n"/>
      <c r="D1280" s="47" t="n"/>
      <c r="E1280" s="87" t="inlineStr">
        <is>
          <t>Comedy</t>
        </is>
      </c>
      <c r="F1280" s="88" t="n"/>
      <c r="G1280" s="110" t="n"/>
      <c r="H1280" s="115" t="n"/>
      <c r="I1280" s="89" t="inlineStr">
        <is>
          <t>Paramount Pictures</t>
        </is>
      </c>
      <c r="J1280" s="90" t="n">
        <v>2008</v>
      </c>
      <c r="K1280" s="34">
        <f>ROW(K1280)-1</f>
        <v/>
      </c>
      <c r="L1280" s="91" t="n"/>
      <c r="M1280" s="36" t="inlineStr">
        <is>
          <t>Dealing with a sociopathic school bully, three high school freshmen hire a low-budget bodyguard to protect them, not realizing he is just a homeless beggar and petty thief looking for some easy cash.</t>
        </is>
      </c>
      <c r="N1280" s="37" t="inlineStr">
        <is>
          <t>https://image.tmdb.org/t/p/w500/shqO696kFnM8Z4ODa3JglcjP97u.jpg</t>
        </is>
      </c>
      <c r="O1280" s="38" t="inlineStr">
        <is>
          <t>Owen Wilson, Leslie Mann, Nate Hartley, Troy Gentile, David Dorfman, Alex Frost, Josh Peck, Casey Boersma</t>
        </is>
      </c>
      <c r="P1280" s="39" t="inlineStr">
        <is>
          <t>Steven Brill</t>
        </is>
      </c>
      <c r="Q1280" s="40" t="inlineStr">
        <is>
          <t>[{"Source": "Internet Movie Database", "Value": "5.7/10"}, {"Source": "Rotten Tomatoes", "Value": "26%"}, {"Source": "Metacritic", "Value": "41/100"}]</t>
        </is>
      </c>
      <c r="R1280" s="41" t="inlineStr">
        <is>
          <t>32,900,000</t>
        </is>
      </c>
      <c r="S1280" s="42" t="inlineStr">
        <is>
          <t>PG-13</t>
        </is>
      </c>
      <c r="T1280" s="43" t="inlineStr">
        <is>
          <t>102</t>
        </is>
      </c>
      <c r="U1280" s="44" t="inlineStr">
        <is>
          <t>{"link": "https://www.themoviedb.org/movie/8457-drillbit-taylor/watch?locale=CA",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0" s="45" t="inlineStr">
        <is>
          <t>40,000,000</t>
        </is>
      </c>
      <c r="W1280" s="34" t="n">
        <v>8457</v>
      </c>
      <c r="X1280" s="34" t="inlineStr">
        <is>
          <t>[19082, 701675, 11404, 148436, 18394, 258133, 17381, 49576, 16849, 17027, 8427, 1819, 717693, 124277, 38568, 48502, 779057, 87440, 11973, 12797]</t>
        </is>
      </c>
      <c r="Y1280" s="34" t="inlineStr">
        <is>
          <t>26%</t>
        </is>
      </c>
      <c r="Z1280" s="34" t="inlineStr">
        <is>
          <t>5.7/10</t>
        </is>
      </c>
      <c r="AA1280" s="34" t="inlineStr">
        <is>
          <t>41/100</t>
        </is>
      </c>
      <c r="AB1280" s="34" t="inlineStr">
        <is>
          <t>https://www.youtube.com/embed/j3-_AgJnTyo</t>
        </is>
      </c>
      <c r="AC1280" s="46" t="n">
        <v>1731215633548</v>
      </c>
    </row>
    <row r="1281" ht="14.25" customHeight="1" s="130">
      <c r="A1281" s="85" t="inlineStr">
        <is>
          <t>Bad Company</t>
        </is>
      </c>
      <c r="B1281" s="86" t="n">
        <v>18</v>
      </c>
      <c r="C1281" s="109" t="inlineStr">
        <is>
          <t>Disney Live Action</t>
        </is>
      </c>
      <c r="D1281" s="47" t="n"/>
      <c r="E1281" s="87" t="inlineStr">
        <is>
          <t>Action</t>
        </is>
      </c>
      <c r="F1281" s="88" t="inlineStr">
        <is>
          <t>Spy</t>
        </is>
      </c>
      <c r="G1281" s="110" t="n"/>
      <c r="H1281" s="115" t="n"/>
      <c r="I1281" s="89" t="inlineStr">
        <is>
          <t>Disney</t>
        </is>
      </c>
      <c r="J1281" s="90" t="n">
        <v>2002</v>
      </c>
      <c r="K1281" s="34">
        <f>ROW(K1281)-1</f>
        <v/>
      </c>
      <c r="L1281" s="91"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M1281" s="34" t="inlineStr">
        <is>
          <t>When a Harvard-educated CIA agent is killed during an operation, the secret agency recruits his twin brother.</t>
        </is>
      </c>
      <c r="N1281" s="34" t="inlineStr">
        <is>
          <t>https://image.tmdb.org/t/p/w500/umu141mcfIEhRLgyQp7TWlGJFW.jpg</t>
        </is>
      </c>
      <c r="O1281" s="34" t="inlineStr">
        <is>
          <t>Anthony Hopkins, Chris Rock, Gabriel Macht, Peter Stormare, John Slattery, Kerry Washington, Garcelle Beauvais, Brooke Smith</t>
        </is>
      </c>
      <c r="P1281" s="34" t="inlineStr">
        <is>
          <t>Joel Schumacher</t>
        </is>
      </c>
      <c r="Q1281" s="50" t="inlineStr">
        <is>
          <t>[{"Source": "Internet Movie Database", "Value": "5.6/10"}, {"Source": "Rotten Tomatoes", "Value": "10%"}, {"Source": "Metacritic", "Value": "37/100"}]</t>
        </is>
      </c>
      <c r="R1281" s="34" t="inlineStr">
        <is>
          <t>65,977,295</t>
        </is>
      </c>
      <c r="S1281" s="34" t="inlineStr">
        <is>
          <t>PG-13</t>
        </is>
      </c>
      <c r="T1281" s="34" t="inlineStr">
        <is>
          <t>116</t>
        </is>
      </c>
      <c r="U1281" s="34" t="inlineStr">
        <is>
          <t>{"link": "https://www.themoviedb.org/movie/3132-bad-company/watch?locale=CA",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81" s="34" t="inlineStr">
        <is>
          <t>70,000,000</t>
        </is>
      </c>
      <c r="W1281" s="34" t="n">
        <v>3132</v>
      </c>
      <c r="X1281" s="34" t="inlineStr">
        <is>
          <t>[1146742, 1158154, 105667, 126934, 12772, 1123278, 445564, 361263, 18857, 256731, 5146, 172828, 11853, 466190, 10922, 21610, 790496, 9280, 16300, 9839]</t>
        </is>
      </c>
      <c r="Y1281" s="34" t="inlineStr">
        <is>
          <t>10%</t>
        </is>
      </c>
      <c r="Z1281" s="34" t="inlineStr">
        <is>
          <t>5.6/10</t>
        </is>
      </c>
      <c r="AA1281" s="34" t="inlineStr">
        <is>
          <t>37/100</t>
        </is>
      </c>
      <c r="AB1281" s="34" t="inlineStr">
        <is>
          <t>https://www.youtube.com/embed/-h8wWFqwmcA</t>
        </is>
      </c>
      <c r="AC1281" s="46" t="n">
        <v>1731215633548</v>
      </c>
    </row>
    <row r="1282" ht="14.25" customHeight="1" s="130">
      <c r="A1282" s="85" t="inlineStr">
        <is>
          <t>Soul Plane</t>
        </is>
      </c>
      <c r="B1282" s="86" t="n">
        <v>18</v>
      </c>
      <c r="C1282" s="109" t="n"/>
      <c r="D1282" s="47" t="n"/>
      <c r="E1282" s="87" t="inlineStr">
        <is>
          <t>Comedy</t>
        </is>
      </c>
      <c r="F1282" s="88" t="n"/>
      <c r="G1282" s="110" t="n"/>
      <c r="H1282" s="115" t="n"/>
      <c r="I1282" s="89" t="inlineStr">
        <is>
          <t>Amazon MGM Studios</t>
        </is>
      </c>
      <c r="J1282" s="90" t="n">
        <v>2004</v>
      </c>
      <c r="K1282" s="34">
        <f>ROW(K1282)-1</f>
        <v/>
      </c>
      <c r="L1282" s="91" t="n"/>
      <c r="M1282" s="36"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N1282" s="37" t="inlineStr">
        <is>
          <t>https://image.tmdb.org/t/p/w500/b5Rzb5JUwPinllWGYUYER3OV14F.jpg</t>
        </is>
      </c>
      <c r="O1282" s="38" t="inlineStr">
        <is>
          <t>Tom Arnold, Kevin Hart, Method Man, Snoop Dogg, K.D. Aubert, Godfrey, D.L. Hughley, Mo'Nique</t>
        </is>
      </c>
      <c r="P1282" s="39" t="inlineStr">
        <is>
          <t>Jessy Terrero</t>
        </is>
      </c>
      <c r="Q1282" s="40" t="inlineStr">
        <is>
          <t>[{"Source": "Internet Movie Database", "Value": "4.5/10"}, {"Source": "Rotten Tomatoes", "Value": "18%"}, {"Source": "Metacritic", "Value": "33/100"}]</t>
        </is>
      </c>
      <c r="R1282" s="41" t="inlineStr">
        <is>
          <t>14,800,000</t>
        </is>
      </c>
      <c r="S1282" s="42" t="inlineStr">
        <is>
          <t>R</t>
        </is>
      </c>
      <c r="T1282" s="43" t="inlineStr">
        <is>
          <t>86</t>
        </is>
      </c>
      <c r="U1282" s="44" t="inlineStr">
        <is>
          <t>{"link": "https://www.themoviedb.org/movie/12657-soul-plane/watch?locale=CA",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282" s="45" t="inlineStr">
        <is>
          <t>16,000,000</t>
        </is>
      </c>
      <c r="W1282" s="34" t="n">
        <v>12657</v>
      </c>
      <c r="X1282" s="34" t="inlineStr">
        <is>
          <t>[13411, 56088, 959785, 892342, 104859, 368596, 16158, 38722, 19698, 7281, 339927, 9838, 376812, 10680, 8386, 12158, 97434, 611468, 13595, 62837]</t>
        </is>
      </c>
      <c r="Y1282" s="34" t="inlineStr">
        <is>
          <t>18%</t>
        </is>
      </c>
      <c r="Z1282" s="34" t="inlineStr">
        <is>
          <t>4.5/10</t>
        </is>
      </c>
      <c r="AA1282" s="34" t="inlineStr">
        <is>
          <t>33/100</t>
        </is>
      </c>
      <c r="AB1282" s="34" t="inlineStr">
        <is>
          <t>https://www.youtube.com/embed/ViKNcrmz8iM</t>
        </is>
      </c>
      <c r="AC1282" s="46" t="n">
        <v>1731215633548</v>
      </c>
    </row>
    <row r="1283" ht="14.25" customHeight="1" s="130">
      <c r="A1283" s="85" t="inlineStr">
        <is>
          <t>Heart of Stone</t>
        </is>
      </c>
      <c r="B1283" s="86" t="n">
        <v>18</v>
      </c>
      <c r="C1283" s="109" t="n"/>
      <c r="D1283" s="47" t="n"/>
      <c r="E1283" s="87" t="inlineStr">
        <is>
          <t>Action</t>
        </is>
      </c>
      <c r="F1283" s="88" t="inlineStr">
        <is>
          <t>Spy</t>
        </is>
      </c>
      <c r="G1283" s="110" t="n"/>
      <c r="H1283" s="115" t="inlineStr">
        <is>
          <t>Netflix</t>
        </is>
      </c>
      <c r="I1283" s="89" t="inlineStr">
        <is>
          <t>Netflix</t>
        </is>
      </c>
      <c r="J1283" s="90" t="n">
        <v>2023</v>
      </c>
      <c r="K1283" s="34">
        <f>ROW(K1283)-1</f>
        <v/>
      </c>
      <c r="L1283" s="91"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M1283" s="34" t="inlineStr">
        <is>
          <t>An intelligence operative for a shadowy global peacekeeping agency races to stop a hacker from stealing its most valuable — and dangerous — weapon.</t>
        </is>
      </c>
      <c r="N1283" s="34" t="inlineStr">
        <is>
          <t>https://image.tmdb.org/t/p/w500/vB8o2p4ETnrfiWEgVxHmHWP9yRl.jpg</t>
        </is>
      </c>
      <c r="O1283" s="34" t="inlineStr">
        <is>
          <t>Gal Gadot, Jamie Dornan, Alia Bhatt, Sophie Okonedo, Matthias Schweighöfer, Paul Ready, Jing Lusi, Enzo Cilenti</t>
        </is>
      </c>
      <c r="P1283" s="34" t="inlineStr">
        <is>
          <t>Tom Harper</t>
        </is>
      </c>
      <c r="Q1283" s="50" t="inlineStr">
        <is>
          <t>[{"Source": "Internet Movie Database", "Value": "5.7/10"}, {"Source": "Rotten Tomatoes", "Value": "31%"}, {"Source": "Metacritic", "Value": "44/100"}]</t>
        </is>
      </c>
      <c r="R1283" s="34" t="inlineStr">
        <is>
          <t>0</t>
        </is>
      </c>
      <c r="S1283" s="34" t="inlineStr">
        <is>
          <t>PG-13</t>
        </is>
      </c>
      <c r="T1283" s="34" t="inlineStr">
        <is>
          <t>122</t>
        </is>
      </c>
      <c r="U1283" s="34"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110}]}</t>
        </is>
      </c>
      <c r="V1283" s="34" t="inlineStr">
        <is>
          <t>0</t>
        </is>
      </c>
      <c r="W1283" s="34" t="n">
        <v>724209</v>
      </c>
      <c r="X1283" s="34" t="inlineStr">
        <is>
          <t>[1149381, 615656, 976573, 884605, 1064835, 569094, 635910, 457332, 931642, 1156255, 936952, 754158, 1081789, 1140066, 298618, 872585, 667538, 552688, 762430, 980489]</t>
        </is>
      </c>
      <c r="Y1283" s="34" t="inlineStr">
        <is>
          <t>31%</t>
        </is>
      </c>
      <c r="Z1283" s="34" t="inlineStr">
        <is>
          <t>5.7/10</t>
        </is>
      </c>
      <c r="AA1283" s="34" t="inlineStr">
        <is>
          <t>44/100</t>
        </is>
      </c>
      <c r="AB1283" s="34" t="inlineStr">
        <is>
          <t>https://www.youtube.com/embed/LOHrNvFH3F8</t>
        </is>
      </c>
      <c r="AC1283" s="46" t="n">
        <v>1731215633548</v>
      </c>
    </row>
    <row r="1284" ht="14.25" customHeight="1" s="130">
      <c r="A1284" s="85" t="inlineStr">
        <is>
          <t>Alvin and the Chipmunks</t>
        </is>
      </c>
      <c r="B1284" s="86" t="n">
        <v>17</v>
      </c>
      <c r="C1284" s="109" t="inlineStr">
        <is>
          <t>Alvin and the Chipmunks</t>
        </is>
      </c>
      <c r="D1284" s="47" t="n"/>
      <c r="E1284" s="87" t="inlineStr">
        <is>
          <t>Comedy</t>
        </is>
      </c>
      <c r="F1284" s="88" t="inlineStr">
        <is>
          <t>Family</t>
        </is>
      </c>
      <c r="G1284" s="110" t="inlineStr">
        <is>
          <t>Christmas</t>
        </is>
      </c>
      <c r="H1284" s="115" t="n"/>
      <c r="I1284" s="89" t="inlineStr">
        <is>
          <t>20th Century Studios</t>
        </is>
      </c>
      <c r="J1284" s="90" t="n">
        <v>2007</v>
      </c>
      <c r="K1284" s="34">
        <f>ROW(K1284)-1</f>
        <v/>
      </c>
      <c r="L1284" s="91"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M1284" s="34" t="inlineStr">
        <is>
          <t>A struggling songwriter named Dave Seville finds success when he comes across a trio of singing chipmunks: mischievous leader Alvin, brainy Simon, and chubby, impressionable Theodore.</t>
        </is>
      </c>
      <c r="N1284" s="34" t="inlineStr">
        <is>
          <t>https://image.tmdb.org/t/p/w500/fONOOf3RmWnCKFwSl9e0z61KlZs.jpg</t>
        </is>
      </c>
      <c r="O1284" s="34" t="inlineStr">
        <is>
          <t>Jason Lee, David Cross, Cameron Richardson, Jane Lynch, Justin Long, Matthew Gray Gubler, Jesse McCartney, Allison Karman</t>
        </is>
      </c>
      <c r="P1284" s="34" t="inlineStr">
        <is>
          <t>Tim Hill</t>
        </is>
      </c>
      <c r="Q1284" s="34" t="inlineStr">
        <is>
          <t>[{"Source": "Internet Movie Database", "Value": "5.3/10"}, {"Source": "Rotten Tomatoes", "Value": "28%"}, {"Source": "Metacritic", "Value": "39/100"}]</t>
        </is>
      </c>
      <c r="R1284" s="34" t="inlineStr">
        <is>
          <t>361,366,633</t>
        </is>
      </c>
      <c r="S1284" s="34" t="inlineStr">
        <is>
          <t>PG</t>
        </is>
      </c>
      <c r="T1284" s="34" t="inlineStr">
        <is>
          <t>92</t>
        </is>
      </c>
      <c r="U1284" s="34" t="inlineStr">
        <is>
          <t>{"link": "https://www.themoviedb.org/movie/6477-alvin-and-the-chipmunks/watch?locale=CA",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4" s="34" t="inlineStr">
        <is>
          <t>60,000,000</t>
        </is>
      </c>
      <c r="W1284" s="34" t="n">
        <v>6477</v>
      </c>
      <c r="X1284" s="34" t="inlineStr">
        <is>
          <t>[23398, 55301, 258509, 5559, 41513, 12233, 10528, 9982, 447091, 13394, 20662, 16962, 13640, 8645, 177888, 9444, 12279, 15189, 9992, 11886]</t>
        </is>
      </c>
      <c r="Y1284" s="34" t="inlineStr">
        <is>
          <t>28%</t>
        </is>
      </c>
      <c r="Z1284" s="34" t="inlineStr">
        <is>
          <t>5.3/10</t>
        </is>
      </c>
      <c r="AA1284" s="34" t="inlineStr">
        <is>
          <t>39/100</t>
        </is>
      </c>
      <c r="AB1284" s="34" t="inlineStr">
        <is>
          <t>https://www.youtube.com/embed/Jb0hEE9yAbU</t>
        </is>
      </c>
      <c r="AC1284" s="46" t="n">
        <v>1731215633548</v>
      </c>
    </row>
    <row r="1285" ht="14.25" customHeight="1" s="130">
      <c r="A1285" s="85" t="inlineStr">
        <is>
          <t>Blade: Trinity</t>
        </is>
      </c>
      <c r="B1285" s="86" t="n">
        <v>17</v>
      </c>
      <c r="C1285" s="109" t="inlineStr">
        <is>
          <t>Marvel</t>
        </is>
      </c>
      <c r="D1285" s="47" t="inlineStr">
        <is>
          <t>Blade</t>
        </is>
      </c>
      <c r="E1285" s="87" t="inlineStr">
        <is>
          <t>Comic Book</t>
        </is>
      </c>
      <c r="F1285" s="88" t="n"/>
      <c r="G1285" s="110" t="n"/>
      <c r="H1285" s="115" t="n"/>
      <c r="I1285" s="89" t="inlineStr">
        <is>
          <t>New Line Cinema</t>
        </is>
      </c>
      <c r="J1285" s="90" t="n">
        <v>2004</v>
      </c>
      <c r="K1285" s="34">
        <f>ROW(K1285)-1</f>
        <v/>
      </c>
      <c r="L1285" s="91" t="n"/>
      <c r="M1285" s="36"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N1285" s="37" t="inlineStr">
        <is>
          <t>https://image.tmdb.org/t/p/w500/rodqqX8NLe3cdcgBMc4CFTPidTy.jpg</t>
        </is>
      </c>
      <c r="O1285" s="38" t="inlineStr">
        <is>
          <t>Wesley Snipes, Jessica Biel, Ryan Reynolds, Kris Kristofferson, Dominic Purcell, Parker Posey, Natasha Lyonne, James Remar</t>
        </is>
      </c>
      <c r="P1285" s="39" t="inlineStr">
        <is>
          <t>David S. Goyer</t>
        </is>
      </c>
      <c r="Q1285" s="40" t="inlineStr">
        <is>
          <t>[{"Source": "Internet Movie Database", "Value": "5.8/10"}, {"Source": "Rotten Tomatoes", "Value": "24%"}, {"Source": "Metacritic", "Value": "38/100"}]</t>
        </is>
      </c>
      <c r="R1285" s="41" t="inlineStr">
        <is>
          <t>128,905,366</t>
        </is>
      </c>
      <c r="S1285" s="42" t="inlineStr">
        <is>
          <t>R</t>
        </is>
      </c>
      <c r="T1285" s="43" t="inlineStr">
        <is>
          <t>123</t>
        </is>
      </c>
      <c r="U1285" s="44" t="inlineStr">
        <is>
          <t>{"link": "https://www.themoviedb.org/movie/36648-blade-trinity/watch?locale=CA",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1285" s="45" t="inlineStr">
        <is>
          <t>65,000,000</t>
        </is>
      </c>
      <c r="W1285" s="34" t="n">
        <v>36648</v>
      </c>
      <c r="X1285" s="34" t="inlineStr">
        <is>
          <t>[36586, 36647, 59961, 2059, 11454, 1250, 314, 9738, 2789, 14711, 195423, 4169, 150, 409421, 54597, 382155, 67911, 51736, 14839, 14396]</t>
        </is>
      </c>
      <c r="Y1285" s="34" t="inlineStr">
        <is>
          <t>24%</t>
        </is>
      </c>
      <c r="Z1285" s="34" t="inlineStr">
        <is>
          <t>5.8/10</t>
        </is>
      </c>
      <c r="AA1285" s="34" t="inlineStr">
        <is>
          <t>38/100</t>
        </is>
      </c>
      <c r="AB1285" s="34" t="inlineStr">
        <is>
          <t>https://www.youtube.com/embed/qcHEDGs7eAY</t>
        </is>
      </c>
      <c r="AC1285" s="46" t="n">
        <v>1731215633548</v>
      </c>
    </row>
    <row r="1286" ht="14.25" customHeight="1" s="130">
      <c r="A1286" s="85" t="inlineStr">
        <is>
          <t>Five Nights at Freddy's</t>
        </is>
      </c>
      <c r="B1286" s="86" t="n">
        <v>17</v>
      </c>
      <c r="C1286" s="109" t="n"/>
      <c r="D1286" s="47" t="n"/>
      <c r="E1286" s="87" t="inlineStr">
        <is>
          <t>Horror</t>
        </is>
      </c>
      <c r="F1286" s="88" t="inlineStr">
        <is>
          <t>Video Game</t>
        </is>
      </c>
      <c r="G1286" s="110" t="n"/>
      <c r="H1286" s="115" t="inlineStr">
        <is>
          <t>Peacock</t>
        </is>
      </c>
      <c r="I1286" s="89" t="inlineStr">
        <is>
          <t>Universal Pictures</t>
        </is>
      </c>
      <c r="J1286" s="90" t="n">
        <v>2023</v>
      </c>
      <c r="K1286" s="34">
        <f>ROW(K1286)-1</f>
        <v/>
      </c>
      <c r="L1286" s="91"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M1286" s="34" t="inlineStr">
        <is>
          <t>Recently fired and desperate for work, a troubled young man named Mike agrees to take a position as a night security guard at an abandoned theme restaurant: Freddy Fazbear's Pizzeria. But he soon discovers that nothing at Freddy's is what it seems.</t>
        </is>
      </c>
      <c r="N1286" s="34" t="inlineStr">
        <is>
          <t>https://image.tmdb.org/t/p/w500/7BpNtNfxuocYEVREzVMO75hso1l.jpg</t>
        </is>
      </c>
      <c r="O1286" s="34" t="inlineStr">
        <is>
          <t>Josh Hutcherson, Piper Rubio, Elizabeth Lail, Matthew Lillard, Mary Stuart Masterson, Kat Conner Sterling, David Lind, Christian Stokes</t>
        </is>
      </c>
      <c r="P1286" s="34" t="inlineStr">
        <is>
          <t>Emma Tammi</t>
        </is>
      </c>
      <c r="Q1286" s="50" t="inlineStr">
        <is>
          <t>[{"Source": "Internet Movie Database", "Value": "5.4/10"}, {"Source": "Rotten Tomatoes", "Value": "32%"}]</t>
        </is>
      </c>
      <c r="R1286" s="51" t="inlineStr">
        <is>
          <t>294,803,785</t>
        </is>
      </c>
      <c r="S1286" s="34" t="inlineStr">
        <is>
          <t>PG-13</t>
        </is>
      </c>
      <c r="T1286" s="34" t="inlineStr">
        <is>
          <t>110</t>
        </is>
      </c>
      <c r="U1286" s="34" t="inlineStr">
        <is>
          <t>{"link": "https://www.themoviedb.org/movie/507089-five-nights-at-freddy-s/watch?locale=CA",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86" s="51" t="inlineStr">
        <is>
          <t>20,000,000</t>
        </is>
      </c>
      <c r="W1286" s="34" t="n">
        <v>507089</v>
      </c>
      <c r="X1286" s="34" t="inlineStr">
        <is>
          <t>[939335, 951491, 1046032, 575264, 833326, 299054, 807172, 643586, 609681, 1149381, 695721, 945729, 854648, 461191, 479753, 520758, 678512, 9381, 744857, 901362]</t>
        </is>
      </c>
      <c r="Y1286" s="34" t="inlineStr">
        <is>
          <t>32%</t>
        </is>
      </c>
      <c r="Z1286" s="34" t="inlineStr">
        <is>
          <t>5.4/10</t>
        </is>
      </c>
      <c r="AA1286" s="34" t="inlineStr">
        <is>
          <t>N/A</t>
        </is>
      </c>
      <c r="AB1286" s="34" t="inlineStr">
        <is>
          <t>https://www.youtube.com/embed/X4d_v-HyR4o</t>
        </is>
      </c>
      <c r="AC1286" s="46" t="n">
        <v>1731215633548</v>
      </c>
    </row>
    <row r="1287" ht="14.25" customHeight="1" s="130">
      <c r="A1287" s="85" t="inlineStr">
        <is>
          <t>XXX: State of the Union</t>
        </is>
      </c>
      <c r="B1287" s="86" t="n">
        <v>17</v>
      </c>
      <c r="C1287" s="109" t="inlineStr">
        <is>
          <t>XXX</t>
        </is>
      </c>
      <c r="D1287" s="47" t="n"/>
      <c r="E1287" s="87" t="inlineStr">
        <is>
          <t>Action</t>
        </is>
      </c>
      <c r="F1287" s="88" t="inlineStr">
        <is>
          <t>Thriller</t>
        </is>
      </c>
      <c r="G1287" s="110" t="n"/>
      <c r="H1287" s="115" t="n"/>
      <c r="I1287" s="89" t="inlineStr">
        <is>
          <t>Columbia Pictures</t>
        </is>
      </c>
      <c r="J1287" s="90" t="n">
        <v>2005</v>
      </c>
      <c r="K1287" s="34">
        <f>ROW(K1287)-1</f>
        <v/>
      </c>
      <c r="L1287" s="91"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M1287" s="34" t="inlineStr">
        <is>
          <t>Darius Stone's criminal record and extreme sports obsession make him the perfect candidate to be the newest XXX agent. He must save the U.S. government from a deadly conspiracy led by five-star general and Secretary of Defense George Deckert.</t>
        </is>
      </c>
      <c r="N1287" s="34" t="inlineStr">
        <is>
          <t>https://image.tmdb.org/t/p/w500/jFDsnFmlZaYyRL2uN8ZrMfZoeCe.jpg</t>
        </is>
      </c>
      <c r="O1287" s="34" t="inlineStr">
        <is>
          <t>Ice Cube, Samuel L. Jackson, Willem Dafoe, Scott Speedman, Peter Strauss, Xzibit, Michael Roof, Sunny Mabrey</t>
        </is>
      </c>
      <c r="P1287" s="34" t="inlineStr">
        <is>
          <t>Lee Tamahori</t>
        </is>
      </c>
      <c r="Q1287" s="50" t="inlineStr">
        <is>
          <t>[{"Source": "Internet Movie Database", "Value": "4.5/10"}, {"Source": "Rotten Tomatoes", "Value": "17%"}, {"Source": "Metacritic", "Value": "37/100"}]</t>
        </is>
      </c>
      <c r="R1287" s="51" t="inlineStr">
        <is>
          <t>71,410,636</t>
        </is>
      </c>
      <c r="S1287" s="34" t="inlineStr">
        <is>
          <t>PG-13</t>
        </is>
      </c>
      <c r="T1287" s="34" t="inlineStr">
        <is>
          <t>101</t>
        </is>
      </c>
      <c r="U1287" s="34" t="inlineStr">
        <is>
          <t>{"link": "https://www.themoviedb.org/movie/11679-xxx-state-of-the-union/watch?locale=CA",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7" s="51" t="inlineStr">
        <is>
          <t>60,000,000</t>
        </is>
      </c>
      <c r="W1287" s="34" t="n">
        <v>11679</v>
      </c>
      <c r="X1287" s="34" t="inlineStr">
        <is>
          <t>[7451, 10611, 47971, 479, 10572, 19349, 366017, 13074, 649802, 296071, 237, 38567, 469178, 466923, 273831, 919330, 88075, 13734, 662894, 13726]</t>
        </is>
      </c>
      <c r="Y1287" s="34" t="inlineStr">
        <is>
          <t>17%</t>
        </is>
      </c>
      <c r="Z1287" s="34" t="inlineStr">
        <is>
          <t>4.5/10</t>
        </is>
      </c>
      <c r="AA1287" s="34" t="inlineStr">
        <is>
          <t>37/100</t>
        </is>
      </c>
      <c r="AB1287" s="34" t="inlineStr">
        <is>
          <t>https://www.youtube.com/embed/TS8Pl4tsJGQ</t>
        </is>
      </c>
      <c r="AC1287" s="46" t="n">
        <v>1731215633548</v>
      </c>
    </row>
    <row r="1288" ht="14.25" customHeight="1" s="130">
      <c r="A1288" s="85" t="inlineStr">
        <is>
          <t>Just Go With It</t>
        </is>
      </c>
      <c r="B1288" s="86" t="n">
        <v>17</v>
      </c>
      <c r="C1288" s="109" t="inlineStr">
        <is>
          <t>Sandlerverse</t>
        </is>
      </c>
      <c r="D1288" s="47" t="n"/>
      <c r="E1288" s="87" t="inlineStr">
        <is>
          <t>RomCom</t>
        </is>
      </c>
      <c r="F1288" s="88" t="n"/>
      <c r="G1288" s="110" t="n"/>
      <c r="H1288" s="115" t="n"/>
      <c r="I1288" s="89" t="inlineStr">
        <is>
          <t>Columbia Pictures</t>
        </is>
      </c>
      <c r="J1288" s="90" t="n">
        <v>2011</v>
      </c>
      <c r="K1288" s="34">
        <f>ROW(K1288)-1</f>
        <v/>
      </c>
      <c r="L1288" s="91"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M1288" s="34"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N1288" s="34" t="inlineStr">
        <is>
          <t>https://image.tmdb.org/t/p/w500/ez1EDULOCUUCySHOZU6tz97qbtM.jpg</t>
        </is>
      </c>
      <c r="O1288" s="34" t="inlineStr">
        <is>
          <t>Adam Sandler, Jennifer Aniston, Nicole Kidman, Nick Swardson, Brooklyn Decker, Bailee Madison, Vanessa Villalovos, Kevin Nealon</t>
        </is>
      </c>
      <c r="P1288" s="34" t="inlineStr">
        <is>
          <t>Dennis Dugan</t>
        </is>
      </c>
      <c r="Q1288" s="50" t="inlineStr">
        <is>
          <t>[{"Source": "Internet Movie Database", "Value": "6.4/10"}, {"Source": "Rotten Tomatoes", "Value": "19%"}, {"Source": "Metacritic", "Value": "33/100"}]</t>
        </is>
      </c>
      <c r="R1288" s="51" t="inlineStr">
        <is>
          <t>214,945,591</t>
        </is>
      </c>
      <c r="S1288" s="34" t="inlineStr">
        <is>
          <t>PG-13</t>
        </is>
      </c>
      <c r="T1288" s="34" t="inlineStr">
        <is>
          <t>117</t>
        </is>
      </c>
      <c r="U1288" s="34" t="inlineStr">
        <is>
          <t>{"link": "https://www.themoviedb.org/movie/50546-just-go-with-it/watch?locale=CA",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t>
        </is>
      </c>
      <c r="V1288" s="51" t="inlineStr">
        <is>
          <t>80,000,000</t>
        </is>
      </c>
      <c r="W1288" s="34" t="n">
        <v>50546</v>
      </c>
      <c r="X1288" s="34" t="inlineStr">
        <is>
          <t>[71880, 38365, 27573, 87428, 14306, 232672, 51540, 1824, 38317, 41210, 41630, 50647, 45156, 109418, 52449, 10202, 9339, 10661, 138832, 17127]</t>
        </is>
      </c>
      <c r="Y1288" s="34" t="inlineStr">
        <is>
          <t>19%</t>
        </is>
      </c>
      <c r="Z1288" s="34" t="inlineStr">
        <is>
          <t>6.4/10</t>
        </is>
      </c>
      <c r="AA1288" s="34" t="inlineStr">
        <is>
          <t>33/100</t>
        </is>
      </c>
      <c r="AB1288" s="34" t="inlineStr">
        <is>
          <t>https://www.youtube.com/embed/fpj7i2CPt8M</t>
        </is>
      </c>
      <c r="AC1288" s="46" t="n">
        <v>1731215633548</v>
      </c>
    </row>
    <row r="1289" ht="14.25" customHeight="1" s="130">
      <c r="A1289" s="85" t="inlineStr">
        <is>
          <t>Out Cold</t>
        </is>
      </c>
      <c r="B1289" s="86" t="n">
        <v>17</v>
      </c>
      <c r="C1289" s="109" t="n"/>
      <c r="D1289" s="47" t="n"/>
      <c r="E1289" s="87" t="inlineStr">
        <is>
          <t>Comedy</t>
        </is>
      </c>
      <c r="F1289" s="88" t="n"/>
      <c r="G1289" s="110" t="n"/>
      <c r="H1289" s="115" t="n"/>
      <c r="I1289" s="89" t="inlineStr">
        <is>
          <t>Disney</t>
        </is>
      </c>
      <c r="J1289" s="90" t="n">
        <v>2001</v>
      </c>
      <c r="K1289" s="34">
        <f>ROW(K1289)-1</f>
        <v/>
      </c>
      <c r="L1289" s="91"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M1289" s="36" t="inlineStr">
        <is>
          <t>Rick Rambis and his friends are having the time of their lives on Bull Mountain—until the legendary Papa Muntz' son decides to sell the mountain to a sleazy land developer, have the staff fired and turn Bull Mountain into 'Yuppieville'.</t>
        </is>
      </c>
      <c r="N1289" s="37" t="inlineStr">
        <is>
          <t>https://image.tmdb.org/t/p/w500/2aBepBnMXRs3hmde9Je3rn5bseJ.jpg</t>
        </is>
      </c>
      <c r="O1289" s="38" t="inlineStr">
        <is>
          <t>Jason London, Lee Majors, Zach Galifianakis, Victoria Silvstedt, David Koechner, Willie Garson, A.J. Cook, Caroline Dhavernas</t>
        </is>
      </c>
      <c r="P1289" s="39" t="inlineStr">
        <is>
          <t>Brendan Malloy, Emmett Malloy</t>
        </is>
      </c>
      <c r="Q1289" s="40" t="inlineStr">
        <is>
          <t>[{"Source": "Internet Movie Database", "Value": "6.2/10"}, {"Source": "Rotten Tomatoes", "Value": "8%"}, {"Source": "Metacritic", "Value": "22/100"}]</t>
        </is>
      </c>
      <c r="R1289" s="41" t="inlineStr">
        <is>
          <t>14,782,676</t>
        </is>
      </c>
      <c r="S1289" s="42" t="inlineStr">
        <is>
          <t>PG-13</t>
        </is>
      </c>
      <c r="T1289" s="43" t="inlineStr">
        <is>
          <t>89</t>
        </is>
      </c>
      <c r="U1289" s="44" t="inlineStr">
        <is>
          <t>{"link": "https://www.themoviedb.org/movie/14369-out-cold/watch?locale=CA",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9" s="45" t="inlineStr">
        <is>
          <t>24,000,000</t>
        </is>
      </c>
      <c r="W1289" s="34" t="n">
        <v>14369</v>
      </c>
      <c r="X1289" s="34" t="inlineStr">
        <is>
          <t>[20210, 16884, 58411, 11543, 850, 46146, 7220, 696, 11665, 9486, 7518, 499932, 13885, 423108, 450465, 495764, 105, 872585, 278, 475557]</t>
        </is>
      </c>
      <c r="Y1289" s="34" t="inlineStr">
        <is>
          <t>8%</t>
        </is>
      </c>
      <c r="Z1289" s="34" t="inlineStr">
        <is>
          <t>6.2/10</t>
        </is>
      </c>
      <c r="AA1289" s="34" t="inlineStr">
        <is>
          <t>22/100</t>
        </is>
      </c>
      <c r="AB1289" s="34" t="inlineStr">
        <is>
          <t>https://www.youtube.com/embed/NuUFpOyqj_E</t>
        </is>
      </c>
      <c r="AC1289" s="46" t="n">
        <v>1731215633548</v>
      </c>
    </row>
    <row r="1290" ht="14.25" customHeight="1" s="130">
      <c r="A1290" s="85" t="inlineStr">
        <is>
          <t>EXmas</t>
        </is>
      </c>
      <c r="B1290" s="86" t="n">
        <v>17</v>
      </c>
      <c r="C1290" s="109" t="n"/>
      <c r="D1290" s="47" t="n"/>
      <c r="E1290" s="87" t="inlineStr">
        <is>
          <t>RomCom</t>
        </is>
      </c>
      <c r="F1290" s="88" t="n"/>
      <c r="G1290" s="110" t="inlineStr">
        <is>
          <t>Christmas</t>
        </is>
      </c>
      <c r="H1290" s="115" t="inlineStr">
        <is>
          <t>Amazon Prime</t>
        </is>
      </c>
      <c r="I1290" s="89" t="inlineStr">
        <is>
          <t>Amazon MGM Studios</t>
        </is>
      </c>
      <c r="J1290" s="90" t="n">
        <v>2023</v>
      </c>
      <c r="K1290" s="34">
        <f>ROW(K1290)-1</f>
        <v/>
      </c>
      <c r="L1290" s="91"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M1290" s="36"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N1290" s="37" t="inlineStr">
        <is>
          <t>https://image.tmdb.org/t/p/w500/4WfzdlUXUAd1QA6xmbbNH89Kgbo.jpg</t>
        </is>
      </c>
      <c r="O1290" s="38" t="inlineStr">
        <is>
          <t>Leighton Meester, Robbie Amell, Michael Hitchcock, Kathryn Greenwood, Veronika Slowikowska, Steven Huy, Thomas Cadrot, Donna Benedicto</t>
        </is>
      </c>
      <c r="P1290" s="39" t="inlineStr">
        <is>
          <t>Jonah Feingold</t>
        </is>
      </c>
      <c r="Q1290" s="40" t="inlineStr">
        <is>
          <t>[{"Source": "Internet Movie Database", "Value": "5.7/10"}, {"Source": "Rotten Tomatoes", "Value": "41%"}]</t>
        </is>
      </c>
      <c r="R1290" s="72" t="inlineStr">
        <is>
          <t>0</t>
        </is>
      </c>
      <c r="S1290" s="42" t="inlineStr">
        <is>
          <t>PG-13</t>
        </is>
      </c>
      <c r="T1290" s="43" t="inlineStr">
        <is>
          <t>93</t>
        </is>
      </c>
      <c r="U1290" s="44" t="inlineStr">
        <is>
          <t>{"link": "https://www.themoviedb.org/movie/1192745-exmas/watch?locale=CA", "flatrate": [{"logo_path": "/pvske1MyAoymrs5bguRfVqYiM9a.jpg", "provider_id": 119, "provider_name": "Amazon Prime Video", "display_priority": 3}, {"logo_path": "/8aBqoNeGGr0oSA85iopgNZUOTOc.jpg", "provider_id": 2100, "provider_name": "Amazon Prime Video with Ads", "display_priority": 152}]}</t>
        </is>
      </c>
      <c r="V1290" s="75" t="inlineStr">
        <is>
          <t>0</t>
        </is>
      </c>
      <c r="W1290" s="34" t="n">
        <v>1192745</v>
      </c>
      <c r="X1290" s="34" t="inlineStr">
        <is>
          <t>[1046043, 1180811, 1020489, 52653, 613532, 1027369, 1127943, 1201166, 82182, 1145635, 1028935, 1078642, 1192330, 1032760, 1001811, 29845, 1128668, 879805, 987490, 1189198]</t>
        </is>
      </c>
      <c r="Y1290" s="34" t="inlineStr">
        <is>
          <t>41%</t>
        </is>
      </c>
      <c r="Z1290" s="34" t="inlineStr">
        <is>
          <t>5.7/10</t>
        </is>
      </c>
      <c r="AA1290" s="34" t="inlineStr">
        <is>
          <t>N/A</t>
        </is>
      </c>
      <c r="AB1290" s="34" t="inlineStr">
        <is>
          <t>https://www.youtube.com/embed/33AqED4jMjE</t>
        </is>
      </c>
      <c r="AC1290" s="46" t="n">
        <v>1731215633548</v>
      </c>
    </row>
    <row r="1291" ht="14.25" customHeight="1" s="130">
      <c r="A1291" s="85" t="inlineStr">
        <is>
          <t>Choose or Die</t>
        </is>
      </c>
      <c r="B1291" s="86" t="n">
        <v>17</v>
      </c>
      <c r="C1291" s="109" t="n"/>
      <c r="D1291" s="47" t="n"/>
      <c r="E1291" s="87" t="inlineStr">
        <is>
          <t>Horror</t>
        </is>
      </c>
      <c r="F1291" s="88" t="inlineStr">
        <is>
          <t>Thriller</t>
        </is>
      </c>
      <c r="G1291" s="110" t="n"/>
      <c r="H1291" s="115" t="inlineStr">
        <is>
          <t>Netflix</t>
        </is>
      </c>
      <c r="I1291" s="89" t="inlineStr">
        <is>
          <t>Netflix</t>
        </is>
      </c>
      <c r="J1291" s="90" t="n">
        <v>2022</v>
      </c>
      <c r="K1291" s="34">
        <f>ROW(K1291)-1</f>
        <v/>
      </c>
      <c r="L1291" s="91" t="n"/>
      <c r="M1291" s="36"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N1291" s="37" t="inlineStr">
        <is>
          <t>https://image.tmdb.org/t/p/w500/jEYE5BPFd5FuPa1judcjpW6xqKp.jpg</t>
        </is>
      </c>
      <c r="O1291" s="38" t="inlineStr">
        <is>
          <t>Iola Evans, Asa Butterfield, Robert Englund, Angela Griffin, Ryan Gage, Eddie Marsan, Kate Fleetwood, Joe Bolland</t>
        </is>
      </c>
      <c r="P1291" s="39" t="inlineStr">
        <is>
          <t>Toby Meakins</t>
        </is>
      </c>
      <c r="Q1291" s="40" t="inlineStr">
        <is>
          <t>[{"Source": "Internet Movie Database", "Value": "4.8/10"}, {"Source": "Rotten Tomatoes", "Value": "31%"}, {"Source": "Metacritic", "Value": "43/100"}]</t>
        </is>
      </c>
      <c r="R1291" s="72" t="inlineStr">
        <is>
          <t>0</t>
        </is>
      </c>
      <c r="S1291" s="42" t="inlineStr">
        <is>
          <t>MA-17</t>
        </is>
      </c>
      <c r="T1291" s="43" t="inlineStr">
        <is>
          <t>85</t>
        </is>
      </c>
      <c r="U1291" s="44"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110}]}</t>
        </is>
      </c>
      <c r="V1291" s="75" t="inlineStr">
        <is>
          <t>0</t>
        </is>
      </c>
      <c r="W1291" s="34" t="n">
        <v>838484</v>
      </c>
      <c r="X1291" s="34" t="inlineStr">
        <is>
          <t>[765119, 532647, 762823, 336884, 826953, 811076, 771536, 736146, 851870, 538115, 515875, 424991, 954899, 950928, 56532, 812340, 634004, 740130, 816494, 10797]</t>
        </is>
      </c>
      <c r="Y1291" s="34" t="inlineStr">
        <is>
          <t>31%</t>
        </is>
      </c>
      <c r="Z1291" s="34" t="inlineStr">
        <is>
          <t>4.8/10</t>
        </is>
      </c>
      <c r="AA1291" s="34" t="inlineStr">
        <is>
          <t>43/100</t>
        </is>
      </c>
      <c r="AB1291" s="34" t="inlineStr">
        <is>
          <t>https://www.youtube.com/embed/7vUQYzZ_UZc</t>
        </is>
      </c>
      <c r="AC1291" s="46" t="n">
        <v>1731215633548</v>
      </c>
    </row>
    <row r="1292" ht="14.25" customHeight="1" s="130">
      <c r="A1292" s="85" t="inlineStr">
        <is>
          <t>3000 Miles to Graceland</t>
        </is>
      </c>
      <c r="B1292" s="86" t="n">
        <v>17</v>
      </c>
      <c r="C1292" s="109" t="n"/>
      <c r="D1292" s="47" t="n"/>
      <c r="E1292" s="87" t="inlineStr">
        <is>
          <t>Action</t>
        </is>
      </c>
      <c r="F1292" s="88" t="inlineStr">
        <is>
          <t>Crime</t>
        </is>
      </c>
      <c r="G1292" s="110" t="n"/>
      <c r="H1292" s="115" t="n"/>
      <c r="I1292" s="89" t="inlineStr">
        <is>
          <t>Warner Bros.</t>
        </is>
      </c>
      <c r="J1292" s="90" t="n">
        <v>2001</v>
      </c>
      <c r="K1292" s="34">
        <f>ROW(K1292)-1</f>
        <v/>
      </c>
      <c r="L1292" s="91" t="inlineStr">
        <is>
          <t>Trades any of the fun parts of a heist movie for mindless action. The script is nonsensical, all of the character behave irrationally at all times. The dialogue is terrible and there are hardly any jokes to be found.</t>
        </is>
      </c>
      <c r="M1292" s="36"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N1292" s="37" t="inlineStr">
        <is>
          <t>https://image.tmdb.org/t/p/w500/nJgr5sGoXnsgZ0EVt80i6X9dQiA.jpg</t>
        </is>
      </c>
      <c r="O1292" s="38" t="inlineStr">
        <is>
          <t>Kurt Russell, Kevin Costner, Courteney Cox, Christian Slater, Kevin Pollak, David Arquette, Jon Lovitz, Howie Long</t>
        </is>
      </c>
      <c r="P1292" s="39" t="inlineStr">
        <is>
          <t>Demian Lichtenstein</t>
        </is>
      </c>
      <c r="Q1292" s="40" t="inlineStr">
        <is>
          <t>[{"Source": "Internet Movie Database", "Value": "6.0/10"}, {"Source": "Rotten Tomatoes", "Value": "15%"}, {"Source": "Metacritic", "Value": "21/100"}]</t>
        </is>
      </c>
      <c r="R1292" s="41" t="inlineStr">
        <is>
          <t>18,720,175</t>
        </is>
      </c>
      <c r="S1292" s="42" t="inlineStr">
        <is>
          <t>R</t>
        </is>
      </c>
      <c r="T1292" s="43" t="inlineStr">
        <is>
          <t>125</t>
        </is>
      </c>
      <c r="U1292" s="44" t="inlineStr">
        <is>
          <t>{}</t>
        </is>
      </c>
      <c r="V1292" s="45" t="inlineStr">
        <is>
          <t>62,000,000</t>
        </is>
      </c>
      <c r="W1292" s="34" t="n">
        <v>12138</v>
      </c>
      <c r="X1292" s="34" t="inlineStr">
        <is>
          <t>[45950, 86786, 46654, 492402, 18771, 16279, 388347, 4911, 11385, 17494, 17792, 14168, 94901, 64131, 597094, 2155, 9652, 57586, 36970, 9683]</t>
        </is>
      </c>
      <c r="Y1292" s="34" t="inlineStr">
        <is>
          <t>15%</t>
        </is>
      </c>
      <c r="Z1292" s="34" t="inlineStr">
        <is>
          <t>6.0/10</t>
        </is>
      </c>
      <c r="AA1292" s="34" t="inlineStr">
        <is>
          <t>21/100</t>
        </is>
      </c>
      <c r="AB1292" s="34" t="inlineStr">
        <is>
          <t>https://www.youtube.com/embed/C86-XGyVGns</t>
        </is>
      </c>
      <c r="AC1292" s="46" t="n">
        <v>1731215633548</v>
      </c>
    </row>
    <row r="1293" ht="14.25" customHeight="1" s="130">
      <c r="A1293" s="85" t="inlineStr">
        <is>
          <t>Saw V</t>
        </is>
      </c>
      <c r="B1293" s="86" t="n">
        <v>17</v>
      </c>
      <c r="C1293" s="109" t="inlineStr">
        <is>
          <t>Saw</t>
        </is>
      </c>
      <c r="D1293" s="47" t="n"/>
      <c r="E1293" s="87" t="inlineStr">
        <is>
          <t>Horror</t>
        </is>
      </c>
      <c r="F1293" s="88" t="n"/>
      <c r="G1293" s="110" t="n"/>
      <c r="H1293" s="115" t="n"/>
      <c r="I1293" s="89" t="inlineStr">
        <is>
          <t>Lionsgate</t>
        </is>
      </c>
      <c r="J1293" s="90" t="n">
        <v>2008</v>
      </c>
      <c r="K1293" s="34">
        <f>ROW(K1293)-1</f>
        <v/>
      </c>
      <c r="L1293" s="91" t="inlineStr">
        <is>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is>
      </c>
      <c r="M1293" s="34" t="inlineStr">
        <is>
          <t>Following Jigsaw's grisly demise, Detective Mark Hoffman is commended as a hero, but Agent Strahm is suspicious, and delves into Hoffman's past. Meanwhile, another group of people are put through a series of gruesome tests.</t>
        </is>
      </c>
      <c r="N1293" s="34" t="inlineStr">
        <is>
          <t>https://image.tmdb.org/t/p/w500/rKl79KqLXg60KFyKsLe4wSSjQ08.jpg</t>
        </is>
      </c>
      <c r="O1293" s="34" t="inlineStr">
        <is>
          <t>Tobin Bell, Costas Mandylor, Scott Patterson, Betsy Russell, Julie Benz, Meagan Good, Mark Rolston, Carlo Rota</t>
        </is>
      </c>
      <c r="P1293" s="34" t="inlineStr">
        <is>
          <t>David Hackl</t>
        </is>
      </c>
      <c r="Q1293" s="34" t="inlineStr">
        <is>
          <t>[{"Source": "Internet Movie Database", "Value": "5.8/10"}, {"Source": "Rotten Tomatoes", "Value": "13%"}, {"Source": "Metacritic", "Value": "20/100"}]</t>
        </is>
      </c>
      <c r="R1293" s="34" t="inlineStr">
        <is>
          <t>113,864,059</t>
        </is>
      </c>
      <c r="S1293" s="34" t="inlineStr">
        <is>
          <t>R</t>
        </is>
      </c>
      <c r="T1293" s="34" t="inlineStr">
        <is>
          <t>95</t>
        </is>
      </c>
      <c r="U1293" s="34" t="inlineStr">
        <is>
          <t>{"link": "https://www.themoviedb.org/movie/11917-saw-v/watch?locale=CA",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3" s="34" t="inlineStr">
        <is>
          <t>10,800,000</t>
        </is>
      </c>
      <c r="W1293" s="34" t="n">
        <v>11917</v>
      </c>
      <c r="X1293" s="34" t="inlineStr">
        <is>
          <t>[22804, 663, 41439, 214, 215, 298250, 470541, 10705, 246355, 13851, 13788, 176, 168891, 17186, 9280, 309299, 382602, 13537, 303867, 12614]</t>
        </is>
      </c>
      <c r="Y1293" s="34" t="inlineStr">
        <is>
          <t>13%</t>
        </is>
      </c>
      <c r="Z1293" s="34" t="inlineStr">
        <is>
          <t>5.8/10</t>
        </is>
      </c>
      <c r="AA1293" s="34" t="inlineStr">
        <is>
          <t>20/100</t>
        </is>
      </c>
      <c r="AB1293" s="34" t="inlineStr">
        <is>
          <t>https://www.youtube.com/embed/J9TpHotLQk8</t>
        </is>
      </c>
      <c r="AC1293" s="46" t="n">
        <v>1731275808627</v>
      </c>
    </row>
    <row r="1294" ht="14.25" customHeight="1" s="130">
      <c r="A1294" s="85" t="inlineStr">
        <is>
          <t>Tom &amp; Jerry</t>
        </is>
      </c>
      <c r="B1294" s="86" t="n">
        <v>17</v>
      </c>
      <c r="C1294" s="109" t="n"/>
      <c r="D1294" s="47" t="n"/>
      <c r="E1294" s="87" t="inlineStr">
        <is>
          <t>Comedy</t>
        </is>
      </c>
      <c r="F1294" s="88" t="inlineStr">
        <is>
          <t>Family</t>
        </is>
      </c>
      <c r="G1294" s="110" t="n"/>
      <c r="H1294" s="115" t="n"/>
      <c r="I1294" s="89" t="inlineStr">
        <is>
          <t>Warner Bros.</t>
        </is>
      </c>
      <c r="J1294" s="90" t="n">
        <v>2021</v>
      </c>
      <c r="K1294" s="34">
        <f>ROW(K1294)-1</f>
        <v/>
      </c>
      <c r="L1294" s="91"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M1294" s="36"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N1294" s="37" t="inlineStr">
        <is>
          <t>https://image.tmdb.org/t/p/w500/8XZI9QZ7Pm3fVkigWJPbrXCMzjq.jpg</t>
        </is>
      </c>
      <c r="O1294" s="38" t="inlineStr">
        <is>
          <t>Chloë Grace Moretz, Michael Peña, Colin Jost, Rob Delaney, Ken Jeong, Pallavi Sharda, Jordan Bolger, Patsy Ferran</t>
        </is>
      </c>
      <c r="P1294" s="39" t="inlineStr">
        <is>
          <t>Tim Story</t>
        </is>
      </c>
      <c r="Q1294" s="40" t="inlineStr">
        <is>
          <t>[{"Source": "Internet Movie Database", "Value": "5.3/10"}, {"Source": "Rotten Tomatoes", "Value": "29%"}, {"Source": "Metacritic", "Value": "32/100"}]</t>
        </is>
      </c>
      <c r="R1294" s="41" t="inlineStr">
        <is>
          <t>136,536,687</t>
        </is>
      </c>
      <c r="S1294" s="42" t="inlineStr">
        <is>
          <t>PG</t>
        </is>
      </c>
      <c r="T1294" s="43" t="inlineStr">
        <is>
          <t>101</t>
        </is>
      </c>
      <c r="U1294" s="44" t="inlineStr">
        <is>
          <t>{"link": "https://www.themoviedb.org/movie/587807-tom-jerry/watch?locale=CA",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4" s="45" t="inlineStr">
        <is>
          <t>50,000,000</t>
        </is>
      </c>
      <c r="W1294" s="34" t="n">
        <v>587807</v>
      </c>
      <c r="X1294" s="34" t="inlineStr">
        <is>
          <t>[587996, 11167, 527774, 484718, 458576, 464052, 644083, 682254, 661728, 602269, 791373, 399566, 709629, 775996, 638597, 22582, 560144, 529203, 649087, 567189]</t>
        </is>
      </c>
      <c r="Y1294" s="34" t="inlineStr">
        <is>
          <t>29%</t>
        </is>
      </c>
      <c r="Z1294" s="34" t="inlineStr">
        <is>
          <t>5.3/10</t>
        </is>
      </c>
      <c r="AA1294" s="34" t="inlineStr">
        <is>
          <t>32/100</t>
        </is>
      </c>
      <c r="AB1294" s="34" t="inlineStr">
        <is>
          <t>https://www.youtube.com/embed/kP9TfCWaQT4</t>
        </is>
      </c>
      <c r="AC1294" s="46" t="n">
        <v>1731215633548</v>
      </c>
    </row>
    <row r="1295" ht="14.25" customHeight="1" s="130">
      <c r="A1295" s="85" t="inlineStr">
        <is>
          <t>Trigger Warning</t>
        </is>
      </c>
      <c r="B1295" s="86" t="n">
        <v>17</v>
      </c>
      <c r="C1295" s="109" t="n"/>
      <c r="D1295" s="47" t="n"/>
      <c r="E1295" s="87" t="inlineStr">
        <is>
          <t>Action</t>
        </is>
      </c>
      <c r="F1295" s="88" t="inlineStr">
        <is>
          <t>Thriller</t>
        </is>
      </c>
      <c r="G1295" s="110" t="n"/>
      <c r="H1295" s="115" t="inlineStr">
        <is>
          <t>Netflix</t>
        </is>
      </c>
      <c r="I1295" s="89" t="inlineStr">
        <is>
          <t>Netflix</t>
        </is>
      </c>
      <c r="J1295" s="90" t="n">
        <v>2024</v>
      </c>
      <c r="K1295" s="34">
        <f>ROW(K1295)-1</f>
        <v/>
      </c>
      <c r="L1295" s="91"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M1295" s="34" t="inlineStr">
        <is>
          <t>A Special Forces commando uncovers a dangerous conspiracy when she returns to her hometown looking for answers into her beloved father's death.</t>
        </is>
      </c>
      <c r="N1295" s="34" t="inlineStr">
        <is>
          <t>https://image.tmdb.org/t/p/w500/lJN24nn28s5afC1UnLPYRgYOp1K.jpg</t>
        </is>
      </c>
      <c r="O1295" s="34" t="inlineStr">
        <is>
          <t>Jessica Alba, Anthony Michael Hall, Tone Bell, Mark Webber, Jake Weary, Gabriel Basso, Kaiwi Lyman, Hari Dhillon</t>
        </is>
      </c>
      <c r="P1295" s="34" t="inlineStr">
        <is>
          <t>Mouly Surya</t>
        </is>
      </c>
      <c r="Q1295" s="34" t="inlineStr">
        <is>
          <t>[{"Source": "Internet Movie Database", "Value": "4.6/10"}, {"Source": "Rotten Tomatoes", "Value": "20%"}, {"Source": "Metacritic", "Value": "37/100"}]</t>
        </is>
      </c>
      <c r="R1295" s="34" t="inlineStr">
        <is>
          <t>0</t>
        </is>
      </c>
      <c r="S1295" s="34" t="inlineStr">
        <is>
          <t>TV-MA</t>
        </is>
      </c>
      <c r="T1295" s="34" t="inlineStr">
        <is>
          <t>106</t>
        </is>
      </c>
      <c r="U1295" s="34" t="inlineStr">
        <is>
          <t>{"link": "https://www.themoviedb.org/movie/704673-trigger-warning/watch?locale=CA", "flatrate": [{"logo_path": "/pbpMk2JmcoNnQwx5JGpXngfoWtp.jpg", "provider_id": 8, "provider_name": "Netflix", "display_priority": 0}, {"logo_path": "/kICQccvOh8AIBMHGkBXJ047xeHN.jpg", "provider_id": 1796, "provider_name": "Netflix basic with Ads", "display_priority": 110}]}</t>
        </is>
      </c>
      <c r="V1295" s="34" t="inlineStr">
        <is>
          <t>0</t>
        </is>
      </c>
      <c r="W1295" s="34" t="n">
        <v>704673</v>
      </c>
      <c r="X1295" s="34" t="inlineStr">
        <is>
          <t>[987686, 1279433, 1016346, 318954, 1012148, 586373, 542922, 613098, 703098, 1031516, 1042657, 1171462, 140405, 669661, 1006724, 42115, 1011911, 1202859, 11761, 929440]</t>
        </is>
      </c>
      <c r="Y1295" s="34" t="inlineStr">
        <is>
          <t>20%</t>
        </is>
      </c>
      <c r="Z1295" s="34" t="inlineStr">
        <is>
          <t>4.6/10</t>
        </is>
      </c>
      <c r="AA1295" s="34" t="inlineStr">
        <is>
          <t>37/100</t>
        </is>
      </c>
      <c r="AB1295" s="34" t="inlineStr">
        <is>
          <t>https://www.youtube.com/embed/MnHTLh6ruW0</t>
        </is>
      </c>
      <c r="AC1295" s="46" t="n">
        <v>1731215633548</v>
      </c>
    </row>
    <row r="1296" ht="14.25" customHeight="1" s="130">
      <c r="A1296" s="85" t="inlineStr">
        <is>
          <t>Family Switch</t>
        </is>
      </c>
      <c r="B1296" s="86" t="n">
        <v>16</v>
      </c>
      <c r="C1296" s="109" t="n"/>
      <c r="D1296" s="47" t="n"/>
      <c r="E1296" s="87" t="inlineStr">
        <is>
          <t>Comedy</t>
        </is>
      </c>
      <c r="F1296" s="88" t="inlineStr">
        <is>
          <t>Family</t>
        </is>
      </c>
      <c r="G1296" s="110" t="inlineStr">
        <is>
          <t>Christmas</t>
        </is>
      </c>
      <c r="H1296" s="115" t="inlineStr">
        <is>
          <t>Netflix</t>
        </is>
      </c>
      <c r="I1296" s="89" t="inlineStr">
        <is>
          <t>Netflix</t>
        </is>
      </c>
      <c r="J1296" s="90" t="n">
        <v>2023</v>
      </c>
      <c r="K1296" s="34">
        <f>ROW(K1296)-1</f>
        <v/>
      </c>
      <c r="L1296" s="91"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M1296" s="52" t="inlineStr">
        <is>
          <t>When the Walker family members switch bodies with each other during a rare planetary alignment, their hilarious journey to find their way back to normal will bring them closer together than they ever thought possible.</t>
        </is>
      </c>
      <c r="N1296" s="53" t="inlineStr">
        <is>
          <t>https://image.tmdb.org/t/p/w500/fnRUCA0fjEb3kuIaTGogL7425IC.jpg</t>
        </is>
      </c>
      <c r="O1296" s="54" t="inlineStr">
        <is>
          <t>Jennifer Garner, Ed Helms, Emma Myers, Brady Noon, Rita Moreno, Matthias Schweighöfer, Vanessa Carrasco, Cyrus Arnold</t>
        </is>
      </c>
      <c r="P1296" s="55" t="inlineStr">
        <is>
          <t>McG</t>
        </is>
      </c>
      <c r="Q1296" s="50" t="inlineStr">
        <is>
          <t>[{"Source": "Internet Movie Database", "Value": "5.7/10"}, {"Source": "Rotten Tomatoes", "Value": "45%"}]</t>
        </is>
      </c>
      <c r="R1296" s="83" t="inlineStr">
        <is>
          <t>0</t>
        </is>
      </c>
      <c r="S1296" s="57" t="inlineStr">
        <is>
          <t>PG</t>
        </is>
      </c>
      <c r="T1296" s="58" t="inlineStr">
        <is>
          <t>106</t>
        </is>
      </c>
      <c r="U1296" s="44"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110}]}</t>
        </is>
      </c>
      <c r="V1296" s="62" t="inlineStr">
        <is>
          <t>0</t>
        </is>
      </c>
      <c r="W1296" s="34" t="n">
        <v>798021</v>
      </c>
      <c r="X1296" s="34" t="inlineStr">
        <is>
          <t>[961769, 1022964, 1029575, 1290287, 987490, 1061240, 767896, 871530, 1032591, 1204912, 1210646, 84200, 1175787, 363480, 661004, 941488, 793158, 1038627, 566039, 1193708]</t>
        </is>
      </c>
      <c r="Y1296" s="34" t="inlineStr">
        <is>
          <t>45%</t>
        </is>
      </c>
      <c r="Z1296" s="34" t="inlineStr">
        <is>
          <t>5.7/10</t>
        </is>
      </c>
      <c r="AA1296" s="34" t="inlineStr">
        <is>
          <t>N/A</t>
        </is>
      </c>
      <c r="AB1296" s="34" t="inlineStr">
        <is>
          <t>https://www.youtube.com/embed/SWh4c9EVqGM</t>
        </is>
      </c>
      <c r="AC1296" s="46" t="n">
        <v>1731215633548</v>
      </c>
    </row>
    <row r="1297" ht="14.25" customHeight="1" s="130">
      <c r="A1297" s="85" t="inlineStr">
        <is>
          <t>Home Sweet Home Alone</t>
        </is>
      </c>
      <c r="B1297" s="86" t="n">
        <v>16</v>
      </c>
      <c r="C1297" s="109" t="inlineStr">
        <is>
          <t>Home Alone</t>
        </is>
      </c>
      <c r="D1297" s="47" t="n"/>
      <c r="E1297" s="87" t="inlineStr">
        <is>
          <t>Comedy</t>
        </is>
      </c>
      <c r="F1297" s="88" t="inlineStr">
        <is>
          <t>Family</t>
        </is>
      </c>
      <c r="G1297" s="110" t="inlineStr">
        <is>
          <t>Christmas</t>
        </is>
      </c>
      <c r="H1297" s="115" t="inlineStr">
        <is>
          <t>Disney+</t>
        </is>
      </c>
      <c r="I1297" s="89" t="inlineStr">
        <is>
          <t>20th Century Studios</t>
        </is>
      </c>
      <c r="J1297" s="90" t="n">
        <v>2021</v>
      </c>
      <c r="K1297" s="34">
        <f>ROW(K1297)-1</f>
        <v/>
      </c>
      <c r="L1297" s="91"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M1297" s="34" t="inlineStr">
        <is>
          <t>After being left at home by himself for the holidays, 10-year-old Max Mercer must work to defend his home from a married couple who tries to steal back a valuable heirloom.</t>
        </is>
      </c>
      <c r="N1297" s="34" t="inlineStr">
        <is>
          <t>https://image.tmdb.org/t/p/w500/fP3VvqUjEBjawxZHL4sYCq2ZdJD.jpg</t>
        </is>
      </c>
      <c r="O1297" s="34" t="inlineStr">
        <is>
          <t>Ellie Kemper, Rob Delaney, Archie Yates, Aisling Bea, Pete Holmes, Kenan Thompson, Timothy Simons, Ally Maki</t>
        </is>
      </c>
      <c r="P1297" s="34" t="inlineStr">
        <is>
          <t>Dan Mazer</t>
        </is>
      </c>
      <c r="Q1297" s="50" t="inlineStr">
        <is>
          <t>[{"Source": "Internet Movie Database", "Value": "3.6/10"}, {"Source": "Rotten Tomatoes", "Value": "15%"}, {"Source": "Metacritic", "Value": "35/100"}]</t>
        </is>
      </c>
      <c r="R1297" s="34" t="inlineStr">
        <is>
          <t>0</t>
        </is>
      </c>
      <c r="S1297" s="34" t="inlineStr">
        <is>
          <t>PG</t>
        </is>
      </c>
      <c r="T1297" s="34" t="inlineStr">
        <is>
          <t>93</t>
        </is>
      </c>
      <c r="U1297" s="34" t="inlineStr">
        <is>
          <t>{"link": "https://www.themoviedb.org/movie/654974-home-sweet-home-alone/watch?locale=CA", "flatrate": [{"logo_path": "/97yvRBw1GzX7fXprcF80er19ot.jpg", "provider_id": 337, "provider_name": "Disney Plus", "display_priority": 1}]}</t>
        </is>
      </c>
      <c r="V1297" s="51" t="inlineStr">
        <is>
          <t>15,000,000</t>
        </is>
      </c>
      <c r="W1297" s="34" t="n">
        <v>654974</v>
      </c>
      <c r="X1297" s="34" t="inlineStr">
        <is>
          <t>[851479, 131726, 768509, 81469, 464913, 816711, 655514, 50530, 74204, 10090, 34549, 117894, 802217, 134375, 879540, 664236, 403509, 17037, 767304, 12536]</t>
        </is>
      </c>
      <c r="Y1297" s="34" t="inlineStr">
        <is>
          <t>15%</t>
        </is>
      </c>
      <c r="Z1297" s="34" t="inlineStr">
        <is>
          <t>3.6/10</t>
        </is>
      </c>
      <c r="AA1297" s="34" t="inlineStr">
        <is>
          <t>35/100</t>
        </is>
      </c>
      <c r="AB1297" s="34" t="inlineStr">
        <is>
          <t>https://www.youtube.com/embed/FOXW8ur2jr4</t>
        </is>
      </c>
      <c r="AC1297" s="46" t="n">
        <v>1731215633548</v>
      </c>
    </row>
    <row r="1298" ht="14.25" customHeight="1" s="130">
      <c r="A1298" s="85" t="inlineStr">
        <is>
          <t>Dear Evan Hansen</t>
        </is>
      </c>
      <c r="B1298" s="86" t="n">
        <v>16</v>
      </c>
      <c r="C1298" s="109" t="n"/>
      <c r="D1298" s="47" t="n"/>
      <c r="E1298" s="87" t="inlineStr">
        <is>
          <t>Drama</t>
        </is>
      </c>
      <c r="F1298" s="88" t="inlineStr">
        <is>
          <t>Musical</t>
        </is>
      </c>
      <c r="G1298" s="110" t="n"/>
      <c r="H1298" s="115" t="n"/>
      <c r="I1298" s="89" t="inlineStr">
        <is>
          <t>Universal Pictures</t>
        </is>
      </c>
      <c r="J1298" s="90" t="n">
        <v>2021</v>
      </c>
      <c r="K1298" s="34">
        <f>ROW(K1298)-1</f>
        <v/>
      </c>
      <c r="L1298" s="91" t="n"/>
      <c r="M1298" s="34" t="inlineStr">
        <is>
          <t>Evan Hansen, a high schooler with social anxiety, unintentionally gets caught up in a lie after the family of a classmate who committed suicide mistakes one of Hansen’s letters for their son’s suicide note.</t>
        </is>
      </c>
      <c r="N1298" s="34" t="inlineStr">
        <is>
          <t>https://image.tmdb.org/t/p/w500/hKjBQhsnCMt86kPKpPwV4meeFPo.jpg</t>
        </is>
      </c>
      <c r="O1298" s="34" t="inlineStr">
        <is>
          <t>Ben Platt, Amy Adams, Kaitlyn Dever, Danny Pino, Julianne Moore, Amandla Stenberg, Nik Dodani, Colton Ryan</t>
        </is>
      </c>
      <c r="P1298" s="34" t="inlineStr">
        <is>
          <t>Stephen Chbosky</t>
        </is>
      </c>
      <c r="Q1298" s="50" t="inlineStr">
        <is>
          <t>[{"Source": "Internet Movie Database", "Value": "6.1/10"}, {"Source": "Rotten Tomatoes", "Value": "29%"}, {"Source": "Metacritic", "Value": "39/100"}]</t>
        </is>
      </c>
      <c r="R1298" s="51" t="inlineStr">
        <is>
          <t>19,133,454</t>
        </is>
      </c>
      <c r="S1298" s="34" t="inlineStr">
        <is>
          <t>PG-13</t>
        </is>
      </c>
      <c r="T1298" s="34" t="inlineStr">
        <is>
          <t>137</t>
        </is>
      </c>
      <c r="U1298" s="34" t="inlineStr">
        <is>
          <t>{"link": "https://www.themoviedb.org/movie/567690-dear-evan-hansen/watch?locale=CA",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98" s="51" t="inlineStr">
        <is>
          <t>27,500,000</t>
        </is>
      </c>
      <c r="W1298" s="34" t="n">
        <v>567690</v>
      </c>
      <c r="X1298" s="34" t="inlineStr">
        <is>
          <t>[1180811, 45133, 38769, 774823, 165013, 1229898, 298931, 5622, 623666, 776501, 500458, 10675, 9460, 759507, 541524, 869617, 583833, 758879, 649394, 749004]</t>
        </is>
      </c>
      <c r="Y1298" s="34" t="inlineStr">
        <is>
          <t>29%</t>
        </is>
      </c>
      <c r="Z1298" s="34" t="inlineStr">
        <is>
          <t>6.1/10</t>
        </is>
      </c>
      <c r="AA1298" s="34" t="inlineStr">
        <is>
          <t>39/100</t>
        </is>
      </c>
      <c r="AB1298" s="34" t="inlineStr">
        <is>
          <t>https://www.youtube.com/embed/CjA50VxlxAw</t>
        </is>
      </c>
      <c r="AC1298" s="46" t="n">
        <v>1731215633548</v>
      </c>
    </row>
    <row r="1299" ht="14.25" customHeight="1" s="130">
      <c r="A1299" s="85" t="inlineStr">
        <is>
          <t>Terminator: Genisys</t>
        </is>
      </c>
      <c r="B1299" s="86" t="n">
        <v>16</v>
      </c>
      <c r="C1299" s="109" t="inlineStr">
        <is>
          <t>Terminator</t>
        </is>
      </c>
      <c r="D1299" s="47" t="n"/>
      <c r="E1299" s="87" t="inlineStr">
        <is>
          <t>Sci-Fi</t>
        </is>
      </c>
      <c r="F1299" s="88" t="inlineStr">
        <is>
          <t>Action</t>
        </is>
      </c>
      <c r="G1299" s="110" t="n"/>
      <c r="H1299" s="115" t="n"/>
      <c r="I1299" s="89" t="inlineStr">
        <is>
          <t>Paramount Pictures</t>
        </is>
      </c>
      <c r="J1299" s="90" t="n">
        <v>2015</v>
      </c>
      <c r="K1299" s="34">
        <f>ROW(K1299)-1</f>
        <v/>
      </c>
      <c r="L1299" s="91" t="n"/>
      <c r="M1299" s="36"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N1299" s="37" t="inlineStr">
        <is>
          <t>https://image.tmdb.org/t/p/w500/oZRVDpNtmHk8M1VYy1aeOWUXgbC.jpg</t>
        </is>
      </c>
      <c r="O1299" s="38" t="inlineStr">
        <is>
          <t>Arnold Schwarzenegger, Jason Clarke, Emilia Clarke, Jai Courtney, J.K. Simmons, Lee Byung-hun, Dayo Okeniyi, Matt Smith</t>
        </is>
      </c>
      <c r="P1299" s="39" t="inlineStr">
        <is>
          <t>Alan Taylor</t>
        </is>
      </c>
      <c r="Q1299" s="40" t="inlineStr">
        <is>
          <t>[{"Source": "Internet Movie Database", "Value": "6.3/10"}, {"Source": "Rotten Tomatoes", "Value": "26%"}, {"Source": "Metacritic", "Value": "38/100"}]</t>
        </is>
      </c>
      <c r="R1299" s="41" t="inlineStr">
        <is>
          <t>440,603,537</t>
        </is>
      </c>
      <c r="S1299" s="42" t="inlineStr">
        <is>
          <t>PG-13</t>
        </is>
      </c>
      <c r="T1299" s="43" t="inlineStr">
        <is>
          <t>126</t>
        </is>
      </c>
      <c r="U1299" s="44" t="inlineStr">
        <is>
          <t>{"link": "https://www.themoviedb.org/movie/87101-terminator-genisys/watch?locale=CA",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1299" s="45" t="inlineStr">
        <is>
          <t>155,000,000</t>
        </is>
      </c>
      <c r="W1299" s="34" t="n">
        <v>87101</v>
      </c>
      <c r="X1299" s="34" t="inlineStr">
        <is>
          <t>[534, 290859, 135397, 280, 218, 177677, 158852, 211672, 198184, 296, 102899, 254128, 76341, 166424, 214756, 257344, 264660, 99861, 188222, 307081]</t>
        </is>
      </c>
      <c r="Y1299" s="34" t="inlineStr">
        <is>
          <t>26%</t>
        </is>
      </c>
      <c r="Z1299" s="34" t="inlineStr">
        <is>
          <t>6.3/10</t>
        </is>
      </c>
      <c r="AA1299" s="34" t="inlineStr">
        <is>
          <t>38/100</t>
        </is>
      </c>
      <c r="AB1299" s="34" t="inlineStr">
        <is>
          <t>https://www.youtube.com/embed/_hLRtchRPE0</t>
        </is>
      </c>
      <c r="AC1299" s="46" t="n">
        <v>1731215633548</v>
      </c>
    </row>
    <row r="1300" ht="14.25" customHeight="1" s="130">
      <c r="A1300" s="85" t="inlineStr">
        <is>
          <t>American Ninja</t>
        </is>
      </c>
      <c r="B1300" s="86" t="n">
        <v>16</v>
      </c>
      <c r="C1300" s="109" t="inlineStr">
        <is>
          <t>American Ninja</t>
        </is>
      </c>
      <c r="D1300" s="47" t="n"/>
      <c r="E1300" s="87" t="inlineStr">
        <is>
          <t>Action</t>
        </is>
      </c>
      <c r="F1300" s="88" t="n"/>
      <c r="G1300" s="110" t="n"/>
      <c r="H1300" s="115" t="n"/>
      <c r="I1300" s="89" t="inlineStr">
        <is>
          <t>Cannon Group</t>
        </is>
      </c>
      <c r="J1300" s="90" t="n">
        <v>1985</v>
      </c>
      <c r="K1300" s="34">
        <f>ROW(K1300)-1</f>
        <v/>
      </c>
      <c r="L1300" s="91" t="inlineStr">
        <is>
          <t>A very 80s action movie, with a bad script and acting. Some OK choreography and stunts, but this movie is best consumed through Youtube clips.</t>
        </is>
      </c>
      <c r="M1300" s="36"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N1300" s="37" t="inlineStr">
        <is>
          <t>https://image.tmdb.org/t/p/w500/5fPN6EZHEeJtl1Nh9ZsyG4CSf8V.jpg</t>
        </is>
      </c>
      <c r="O1300" s="38" t="inlineStr">
        <is>
          <t>Michael Dudikoff, Steve James, Judie Aronson, Guich Koock, John Fujioka, Don Stewart, John LaMotta, Tadashi Yamashita</t>
        </is>
      </c>
      <c r="P1300" s="39" t="inlineStr">
        <is>
          <t>Sam Firstenberg</t>
        </is>
      </c>
      <c r="Q1300" s="40" t="inlineStr">
        <is>
          <t>[{"Source": "Internet Movie Database", "Value": "5.4/10"}, {"Source": "Rotten Tomatoes", "Value": "0%"}, {"Source": "Metacritic", "Value": "20/100"}]</t>
        </is>
      </c>
      <c r="R1300" s="41" t="inlineStr">
        <is>
          <t>10,499,694</t>
        </is>
      </c>
      <c r="S1300" s="42" t="inlineStr">
        <is>
          <t>R</t>
        </is>
      </c>
      <c r="T1300" s="43" t="inlineStr">
        <is>
          <t>95</t>
        </is>
      </c>
      <c r="U1300" s="44" t="inlineStr">
        <is>
          <t>{"link": "https://www.themoviedb.org/movie/12500-american-ninja/watch?locale=CA",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300" s="45" t="inlineStr">
        <is>
          <t>1,000,000</t>
        </is>
      </c>
      <c r="W1300" s="34" t="n">
        <v>12500</v>
      </c>
      <c r="X1300" s="34" t="inlineStr">
        <is>
          <t>[25682, 25678, 25528, 90068, 18141, 77091, 17635, 158556, 19357, 29794, 9838, 9320, 15379, 283317, 83088, 62395, 10596, 2768, 13509, 12309]</t>
        </is>
      </c>
      <c r="Y1300" s="34" t="inlineStr">
        <is>
          <t>0%</t>
        </is>
      </c>
      <c r="Z1300" s="34" t="inlineStr">
        <is>
          <t>5.4/10</t>
        </is>
      </c>
      <c r="AA1300" s="34" t="inlineStr">
        <is>
          <t>20/100</t>
        </is>
      </c>
      <c r="AB1300" s="34" t="inlineStr">
        <is>
          <t>https://www.youtube.com/embed/6xrzqPLwOio</t>
        </is>
      </c>
      <c r="AC1300" s="46" t="n">
        <v>1731215633548</v>
      </c>
    </row>
    <row r="1301" ht="14.25" customHeight="1" s="130">
      <c r="A1301" s="85" t="inlineStr">
        <is>
          <t>Barnyard</t>
        </is>
      </c>
      <c r="B1301" s="86" t="n">
        <v>16</v>
      </c>
      <c r="C1301" s="109" t="inlineStr">
        <is>
          <t>Nickelodeon</t>
        </is>
      </c>
      <c r="D1301" s="47" t="n"/>
      <c r="E1301" s="87" t="inlineStr">
        <is>
          <t>Animated</t>
        </is>
      </c>
      <c r="F1301" s="88" t="n"/>
      <c r="G1301" s="110" t="n"/>
      <c r="H1301" s="115" t="n"/>
      <c r="I1301" s="89" t="inlineStr">
        <is>
          <t>Paramount Pictures</t>
        </is>
      </c>
      <c r="J1301" s="90" t="n">
        <v>2006</v>
      </c>
      <c r="K1301" s="34">
        <f>ROW(K1301)-1</f>
        <v/>
      </c>
      <c r="L1301" s="91" t="inlineStr">
        <is>
          <t>One of the worst offenders of thinking anthropomorphism is all you need to be funny, "Barnyard" is unpleasant to look at, unfunny, and will leave adults with more questions than entertainment.</t>
        </is>
      </c>
      <c r="M1301" s="36" t="inlineStr">
        <is>
          <t>When the farmer's away, all the animals play, and sing, and dance. Eventually, though, someone has to step in and run things, a responsibility that ends up going to Otis, a carefree cow.</t>
        </is>
      </c>
      <c r="N1301" s="37" t="inlineStr">
        <is>
          <t>https://image.tmdb.org/t/p/w500/vPu2TfokecRICi9ScwtHh41RM4i.jpg</t>
        </is>
      </c>
      <c r="O1301" s="38" t="inlineStr">
        <is>
          <t>Kevin James, Courteney Cox, Sam Elliott, Danny Glover, Wanda Sykes, Andie MacDowell, David Koechner, Jeffrey Garcia</t>
        </is>
      </c>
      <c r="P1301" s="39" t="inlineStr">
        <is>
          <t>Steve Oedekerk</t>
        </is>
      </c>
      <c r="Q1301" s="40" t="inlineStr">
        <is>
          <t>[{"Source": "Internet Movie Database", "Value": "5.6/10"}, {"Source": "Rotten Tomatoes", "Value": "23%"}, {"Source": "Metacritic", "Value": "42/100"}]</t>
        </is>
      </c>
      <c r="R1301" s="41" t="inlineStr">
        <is>
          <t>116,755,080</t>
        </is>
      </c>
      <c r="S1301" s="42" t="inlineStr">
        <is>
          <t>PG</t>
        </is>
      </c>
      <c r="T1301" s="43" t="inlineStr">
        <is>
          <t>90</t>
        </is>
      </c>
      <c r="U1301" s="44" t="inlineStr">
        <is>
          <t>{"link": "https://www.themoviedb.org/movie/9907-barnyard/watch?locale=CA",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1" s="45" t="inlineStr">
        <is>
          <t>51,000,000</t>
        </is>
      </c>
      <c r="W1301" s="34" t="n">
        <v>9907</v>
      </c>
      <c r="X1301" s="34" t="inlineStr">
        <is>
          <t>[60897, 123571, 20860, 47608, 96924, 1185743, 254189, 1026759, 9408, 19594, 9904, 10411, 13682, 19595, 15163, 746817, 9906, 24833, 230896, 42441]</t>
        </is>
      </c>
      <c r="Y1301" s="34" t="inlineStr">
        <is>
          <t>23%</t>
        </is>
      </c>
      <c r="Z1301" s="34" t="inlineStr">
        <is>
          <t>5.6/10</t>
        </is>
      </c>
      <c r="AA1301" s="34" t="inlineStr">
        <is>
          <t>42/100</t>
        </is>
      </c>
      <c r="AB1301" s="34" t="inlineStr">
        <is>
          <t>https://www.youtube.com/embed/FqP9s-XSzd4</t>
        </is>
      </c>
      <c r="AC1301" s="46" t="n">
        <v>1731215633548</v>
      </c>
    </row>
    <row r="1302" ht="14.25" customHeight="1" s="130">
      <c r="A1302" s="85" t="inlineStr">
        <is>
          <t>Staying Alive</t>
        </is>
      </c>
      <c r="B1302" s="86" t="n">
        <v>16</v>
      </c>
      <c r="C1302" s="109" t="inlineStr">
        <is>
          <t>Saturday Night Fever</t>
        </is>
      </c>
      <c r="D1302" s="47" t="n"/>
      <c r="E1302" s="87" t="inlineStr">
        <is>
          <t>Drama</t>
        </is>
      </c>
      <c r="F1302" s="88" t="inlineStr">
        <is>
          <t>Music</t>
        </is>
      </c>
      <c r="G1302" s="110" t="n"/>
      <c r="H1302" s="115" t="n"/>
      <c r="I1302" s="89" t="inlineStr">
        <is>
          <t>Paramount Pictures</t>
        </is>
      </c>
      <c r="J1302" s="90" t="n">
        <v>1983</v>
      </c>
      <c r="K1302" s="34">
        <f>ROW(K1302)-1</f>
        <v/>
      </c>
      <c r="L1302" s="91" t="n"/>
      <c r="M1302" s="36" t="inlineStr">
        <is>
          <t>It's five years later and Tony Manero's Saturday Night Fever is still burning. Now he's strutting toward his biggest challenger yet - making it as a dancer on the Broadway stage.</t>
        </is>
      </c>
      <c r="N1302" s="37" t="inlineStr">
        <is>
          <t>https://image.tmdb.org/t/p/w500/m9Bt1QUsXJnHlio3o7YdREfUf86.jpg</t>
        </is>
      </c>
      <c r="O1302" s="38" t="inlineStr">
        <is>
          <t>John Travolta, Cynthia Rhodes, Finola Hughes, Steve Inwood, Julie Bovasso, Charles Ward, Steve Bickford, Patrick Brady</t>
        </is>
      </c>
      <c r="P1302" s="39" t="inlineStr">
        <is>
          <t>Sylvester Stallone</t>
        </is>
      </c>
      <c r="Q1302" s="40" t="inlineStr">
        <is>
          <t>[{"Source": "Internet Movie Database", "Value": "4.8/10"}, {"Source": "Rotten Tomatoes", "Value": "0%"}, {"Source": "Metacritic", "Value": "23/100"}]</t>
        </is>
      </c>
      <c r="R1302" s="41" t="inlineStr">
        <is>
          <t>64,892,670</t>
        </is>
      </c>
      <c r="S1302" s="42" t="inlineStr">
        <is>
          <t>PG</t>
        </is>
      </c>
      <c r="T1302" s="43" t="inlineStr">
        <is>
          <t>96</t>
        </is>
      </c>
      <c r="U1302" s="44" t="inlineStr">
        <is>
          <t>{"link": "https://www.themoviedb.org/movie/10805-staying-alive/watch?locale=CA",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2" s="45" t="inlineStr">
        <is>
          <t>22,000,000</t>
        </is>
      </c>
      <c r="W1302" s="34" t="n">
        <v>10805</v>
      </c>
      <c r="X1302" s="34" t="inlineStr">
        <is>
          <t>[16551, 58190, 383739, 64568, 10783, 11009, 12473, 32644, 24010, 17263, 3877, 5241, 11607, 3073, 17496, 535, 14854, 11644, 23367, 315880]</t>
        </is>
      </c>
      <c r="Y1302" s="34" t="inlineStr">
        <is>
          <t>0%</t>
        </is>
      </c>
      <c r="Z1302" s="34" t="inlineStr">
        <is>
          <t>4.8/10</t>
        </is>
      </c>
      <c r="AA1302" s="34" t="inlineStr">
        <is>
          <t>23/100</t>
        </is>
      </c>
      <c r="AB1302" s="34" t="inlineStr">
        <is>
          <t>https://www.youtube.com/embed/wfCaqIudqbE</t>
        </is>
      </c>
      <c r="AC1302" s="46" t="n">
        <v>1731215633548</v>
      </c>
    </row>
    <row r="1303" ht="14.25" customHeight="1" s="130">
      <c r="A1303" s="85" t="inlineStr">
        <is>
          <t>Killing Season</t>
        </is>
      </c>
      <c r="B1303" s="86" t="n">
        <v>16</v>
      </c>
      <c r="C1303" s="109" t="n"/>
      <c r="D1303" s="47" t="n"/>
      <c r="E1303" s="87" t="inlineStr">
        <is>
          <t>Action</t>
        </is>
      </c>
      <c r="F1303" s="88" t="inlineStr">
        <is>
          <t>Thriller</t>
        </is>
      </c>
      <c r="G1303" s="110" t="n"/>
      <c r="H1303" s="115" t="n"/>
      <c r="I1303" s="89" t="inlineStr">
        <is>
          <t>Millenium Films</t>
        </is>
      </c>
      <c r="J1303" s="90" t="n">
        <v>2013</v>
      </c>
      <c r="K1303" s="34">
        <f>ROW(K1303)-1</f>
        <v/>
      </c>
      <c r="L1303" s="91" t="n"/>
      <c r="M1303" s="36" t="inlineStr">
        <is>
          <t>Two veterans of the Bosnian War, one American, one Serbian, clash in the remote Smoky Mountain wilderness.</t>
        </is>
      </c>
      <c r="N1303" s="37" t="inlineStr">
        <is>
          <t>https://image.tmdb.org/t/p/w500/o55HXx21PqRcOgAaOWFz4tGMrZh.jpg</t>
        </is>
      </c>
      <c r="O1303" s="38" t="inlineStr">
        <is>
          <t>Robert De Niro, John Travolta, Milo Ventimiglia, Elizabeth Olin, Diana Lyubenova, Kalin Sarmenov, Stefan Shterev, Joseph Oliveira</t>
        </is>
      </c>
      <c r="P1303" s="39" t="inlineStr">
        <is>
          <t>Mark Steven Johnson</t>
        </is>
      </c>
      <c r="Q1303" s="40" t="inlineStr">
        <is>
          <t>[{"Source": "Internet Movie Database", "Value": "5.4/10"}, {"Source": "Rotten Tomatoes", "Value": "10%"}, {"Source": "Metacritic", "Value": "25/100"}]</t>
        </is>
      </c>
      <c r="R1303" s="41" t="inlineStr">
        <is>
          <t>39,881</t>
        </is>
      </c>
      <c r="S1303" s="42" t="inlineStr">
        <is>
          <t>R</t>
        </is>
      </c>
      <c r="T1303" s="43" t="inlineStr">
        <is>
          <t>91</t>
        </is>
      </c>
      <c r="U1303" s="44" t="inlineStr">
        <is>
          <t>{"link": "https://www.themoviedb.org/movie/77663-killing-season/watch?locale=CA",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152}], "ads": [{"logo_path": "/zLYr7OPvpskMA4S79E3vlCi71iC.jpg", "provider_id": 73, "provider_name": "Tubi TV", "display_priority": 21}, {"logo_path": "/dB8G41Q6tSL5NBisrIeqByfepBc.jpg", "provider_id": 300, "provider_name": "Pluto TV", "display_priority": 120}]}</t>
        </is>
      </c>
      <c r="V1303" s="75" t="inlineStr">
        <is>
          <t>0</t>
        </is>
      </c>
      <c r="W1303" s="34" t="n">
        <v>77663</v>
      </c>
      <c r="X1303" s="34" t="inlineStr">
        <is>
          <t>[180420, 11930, 127918, 9727, 75204, 19961, 21878, 16725, 118683, 177552, 987257, 44862, 214137, 207475, 137968, 1192330, 117263, 476335, 192538, 209504]</t>
        </is>
      </c>
      <c r="Y1303" s="34" t="inlineStr">
        <is>
          <t>10%</t>
        </is>
      </c>
      <c r="Z1303" s="34" t="inlineStr">
        <is>
          <t>5.4/10</t>
        </is>
      </c>
      <c r="AA1303" s="34" t="inlineStr">
        <is>
          <t>25/100</t>
        </is>
      </c>
      <c r="AB1303" s="34" t="inlineStr">
        <is>
          <t>https://www.youtube.com/embed/_yseYEtQoJQ</t>
        </is>
      </c>
      <c r="AC1303" s="46" t="n">
        <v>1731215633548</v>
      </c>
    </row>
    <row r="1304" ht="14.25" customHeight="1" s="130">
      <c r="A1304" s="85" t="inlineStr">
        <is>
          <t>The Bubble</t>
        </is>
      </c>
      <c r="B1304" s="86" t="n">
        <v>16</v>
      </c>
      <c r="C1304" s="109" t="n"/>
      <c r="D1304" s="47" t="n"/>
      <c r="E1304" s="87" t="inlineStr">
        <is>
          <t>Comedy</t>
        </is>
      </c>
      <c r="F1304" s="88" t="n"/>
      <c r="G1304" s="110" t="n"/>
      <c r="H1304" s="115" t="inlineStr">
        <is>
          <t>Netflix</t>
        </is>
      </c>
      <c r="I1304" s="89" t="inlineStr">
        <is>
          <t>Netflix</t>
        </is>
      </c>
      <c r="J1304" s="90" t="n">
        <v>2022</v>
      </c>
      <c r="K1304" s="34">
        <f>ROW(K1304)-1</f>
        <v/>
      </c>
      <c r="L1304" s="91" t="n"/>
      <c r="M1304" s="36" t="inlineStr">
        <is>
          <t>Sneaking out. Hooking up. Melting down. The cast and crew of a blockbuster action franchise attempt to shoot a sequel while quarantining at a posh hotel.</t>
        </is>
      </c>
      <c r="N1304" s="37" t="inlineStr">
        <is>
          <t>https://image.tmdb.org/t/p/w500/edYk5TSowZIDv138bCpF5ls3XI5.jpg</t>
        </is>
      </c>
      <c r="O1304" s="38" t="inlineStr">
        <is>
          <t>Karen Gillan, Iris Apatow, Fred Armisen, Maria Bakalova, Vir Das, David Duchovny, Samson Kayo, Keegan-Michael Key</t>
        </is>
      </c>
      <c r="P1304" s="39" t="inlineStr">
        <is>
          <t>Judd Apatow</t>
        </is>
      </c>
      <c r="Q1304" s="40" t="inlineStr">
        <is>
          <t>[{"Source": "Internet Movie Database", "Value": "4.7/10"}, {"Source": "Rotten Tomatoes", "Value": "20%"}, {"Source": "Metacritic", "Value": "34/100"}]</t>
        </is>
      </c>
      <c r="R1304" s="72" t="inlineStr">
        <is>
          <t>0</t>
        </is>
      </c>
      <c r="S1304" s="42" t="inlineStr">
        <is>
          <t>R</t>
        </is>
      </c>
      <c r="T1304" s="43" t="inlineStr">
        <is>
          <t>127</t>
        </is>
      </c>
      <c r="U1304" s="44"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110}]}</t>
        </is>
      </c>
      <c r="V1304" s="75" t="inlineStr">
        <is>
          <t>0</t>
        </is>
      </c>
      <c r="W1304" s="34" t="n">
        <v>765119</v>
      </c>
      <c r="X1304" s="34" t="inlineStr">
        <is>
          <t>[3471, 840576, 939575, 927070, 850018, 826953, 728142, 446131, 682344, 866678, 403431, 767825, 649394, 751237, 9413, 551808, 8649, 727293, 89492, 485415]</t>
        </is>
      </c>
      <c r="Y1304" s="34" t="inlineStr">
        <is>
          <t>20%</t>
        </is>
      </c>
      <c r="Z1304" s="34" t="inlineStr">
        <is>
          <t>4.7/10</t>
        </is>
      </c>
      <c r="AA1304" s="34" t="inlineStr">
        <is>
          <t>34/100</t>
        </is>
      </c>
      <c r="AB1304" s="34" t="inlineStr">
        <is>
          <t>https://www.youtube.com/embed/ZBD8X5zLG4U</t>
        </is>
      </c>
      <c r="AC1304" s="46" t="n">
        <v>1731215633548</v>
      </c>
    </row>
    <row r="1305" ht="14.25" customHeight="1" s="130">
      <c r="A1305" s="85" t="inlineStr">
        <is>
          <t>The Haunted Mansion</t>
        </is>
      </c>
      <c r="B1305" s="86" t="n">
        <v>16</v>
      </c>
      <c r="C1305" s="109" t="inlineStr">
        <is>
          <t>Disney Live Action</t>
        </is>
      </c>
      <c r="D1305" s="47" t="inlineStr">
        <is>
          <t>Disney Parks</t>
        </is>
      </c>
      <c r="E1305" s="87" t="inlineStr">
        <is>
          <t>Comedy</t>
        </is>
      </c>
      <c r="F1305" s="88" t="inlineStr">
        <is>
          <t>Family</t>
        </is>
      </c>
      <c r="G1305" s="110" t="n"/>
      <c r="H1305" s="115" t="n"/>
      <c r="I1305" s="89" t="inlineStr">
        <is>
          <t>Disney</t>
        </is>
      </c>
      <c r="J1305" s="90" t="n">
        <v>2003</v>
      </c>
      <c r="K1305" s="34">
        <f>ROW(K1305)-1</f>
        <v/>
      </c>
      <c r="L1305" s="91" t="n"/>
      <c r="M1305" s="36"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N1305" s="37" t="inlineStr">
        <is>
          <t>https://image.tmdb.org/t/p/w500/lGi5yio4pdDz5PkSeZCbnMQz5vK.jpg</t>
        </is>
      </c>
      <c r="O1305" s="38" t="inlineStr">
        <is>
          <t>Eddie Murphy, Marsha Thomason, Terence Stamp, Nathaniel Parker, Jennifer Tilly, Dina Spybey-Waters, Wallace Shawn, Marc John Jefferies</t>
        </is>
      </c>
      <c r="P1305" s="39" t="inlineStr">
        <is>
          <t>Rob Minkoff</t>
        </is>
      </c>
      <c r="Q1305" s="40" t="inlineStr">
        <is>
          <t>[{"Source": "Internet Movie Database", "Value": "5.2/10"}, {"Source": "Rotten Tomatoes", "Value": "14%"}, {"Source": "Metacritic", "Value": "34/100"}]</t>
        </is>
      </c>
      <c r="R1305" s="41" t="inlineStr">
        <is>
          <t>182,290,266</t>
        </is>
      </c>
      <c r="S1305" s="42" t="inlineStr">
        <is>
          <t>PG</t>
        </is>
      </c>
      <c r="T1305" s="43" t="inlineStr">
        <is>
          <t>99</t>
        </is>
      </c>
      <c r="U1305" s="44" t="inlineStr">
        <is>
          <t>{"link": "https://www.themoviedb.org/movie/10756-the-haunted-mansion/watch?locale=CA",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5" s="45" t="inlineStr">
        <is>
          <t>90,000,000</t>
        </is>
      </c>
      <c r="W1305" s="34" t="n">
        <v>10756</v>
      </c>
      <c r="X1305" s="34" t="inlineStr">
        <is>
          <t>[10808, 72358, 11260, 10588, 10708, 8457, 616747, 8427, 64340, 10136, 58858, 71885, 9302, 21533, 83200, 18061, 66607, 14745, 25744, 627639]</t>
        </is>
      </c>
      <c r="Y1305" s="34" t="inlineStr">
        <is>
          <t>14%</t>
        </is>
      </c>
      <c r="Z1305" s="34" t="inlineStr">
        <is>
          <t>5.2/10</t>
        </is>
      </c>
      <c r="AA1305" s="34" t="inlineStr">
        <is>
          <t>34/100</t>
        </is>
      </c>
      <c r="AB1305" s="34" t="inlineStr">
        <is>
          <t>https://www.youtube.com/embed/IAJBBmMhC9U</t>
        </is>
      </c>
      <c r="AC1305" s="46" t="n">
        <v>1731215633548</v>
      </c>
    </row>
    <row r="1306" ht="14.25" customHeight="1" s="130">
      <c r="A1306" s="85" t="inlineStr">
        <is>
          <t>Grown Ups</t>
        </is>
      </c>
      <c r="B1306" s="86" t="n">
        <v>16</v>
      </c>
      <c r="C1306" s="109" t="inlineStr">
        <is>
          <t>Sandlerverse</t>
        </is>
      </c>
      <c r="D1306" s="47" t="inlineStr">
        <is>
          <t>Grown Ups</t>
        </is>
      </c>
      <c r="E1306" s="87" t="inlineStr">
        <is>
          <t>Comedy</t>
        </is>
      </c>
      <c r="F1306" s="88" t="n"/>
      <c r="G1306" s="110" t="n"/>
      <c r="H1306" s="115" t="n"/>
      <c r="I1306" s="89" t="inlineStr">
        <is>
          <t>Columbia Pictures</t>
        </is>
      </c>
      <c r="J1306" s="90" t="n">
        <v>2010</v>
      </c>
      <c r="K1306" s="34">
        <f>ROW(K1306)-1</f>
        <v/>
      </c>
      <c r="L1306" s="91" t="n"/>
      <c r="M1306" s="36" t="inlineStr">
        <is>
          <t>After their high school basketball coach passes away, five good friends and former teammates reunite for a Fourth of July holiday weekend.</t>
        </is>
      </c>
      <c r="N1306" s="37" t="inlineStr">
        <is>
          <t>https://image.tmdb.org/t/p/w500/cQGM5k1NtU85n4TUlrOrwijSCcm.jpg</t>
        </is>
      </c>
      <c r="O1306" s="38" t="inlineStr">
        <is>
          <t>Adam Sandler, Kevin James, Chris Rock, David Spade, Rob Schneider, Salma Hayek, Maria Bello, Maya Rudolph</t>
        </is>
      </c>
      <c r="P1306" s="39" t="inlineStr">
        <is>
          <t>Dennis Dugan</t>
        </is>
      </c>
      <c r="Q1306" s="40" t="inlineStr">
        <is>
          <t>[{"Source": "Internet Movie Database", "Value": "6.0/10"}, {"Source": "Rotten Tomatoes", "Value": "10%"}, {"Source": "Metacritic", "Value": "30/100"}]</t>
        </is>
      </c>
      <c r="R1306" s="41" t="inlineStr">
        <is>
          <t>271,430,189</t>
        </is>
      </c>
      <c r="S1306" s="42" t="inlineStr">
        <is>
          <t>PG-13</t>
        </is>
      </c>
      <c r="T1306" s="43" t="inlineStr">
        <is>
          <t>102</t>
        </is>
      </c>
      <c r="U1306" s="44" t="inlineStr">
        <is>
          <t>{"link": "https://www.themoviedb.org/movie/38365-grown-ups/watch?locale=CA",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6" s="45" t="inlineStr">
        <is>
          <t>80,000,000</t>
        </is>
      </c>
      <c r="W1306" s="34" t="n">
        <v>38365</v>
      </c>
      <c r="X1306" s="34" t="inlineStr">
        <is>
          <t>[109418, 10202, 3563, 14560, 50546, 10661, 71880, 38317, 9032, 956, 9339, 37735, 20829, 232672, 1824, 87428, 465109, 2698, 58574, 9291]</t>
        </is>
      </c>
      <c r="Y1306" s="34" t="inlineStr">
        <is>
          <t>10%</t>
        </is>
      </c>
      <c r="Z1306" s="34" t="inlineStr">
        <is>
          <t>6.0/10</t>
        </is>
      </c>
      <c r="AA1306" s="34" t="inlineStr">
        <is>
          <t>30/100</t>
        </is>
      </c>
      <c r="AB1306" s="34" t="inlineStr">
        <is>
          <t>https://www.youtube.com/embed/Nk1ERmswxsY</t>
        </is>
      </c>
      <c r="AC1306" s="46" t="n">
        <v>1731215633548</v>
      </c>
    </row>
    <row r="1307" ht="14.25" customHeight="1" s="130">
      <c r="A1307" s="85" t="inlineStr">
        <is>
          <t>Beverly Hills Cop III</t>
        </is>
      </c>
      <c r="B1307" s="86" t="n">
        <v>16</v>
      </c>
      <c r="C1307" s="109" t="inlineStr">
        <is>
          <t>Beverly Hills Cop</t>
        </is>
      </c>
      <c r="D1307" s="47" t="n"/>
      <c r="E1307" s="87" t="inlineStr">
        <is>
          <t>Action</t>
        </is>
      </c>
      <c r="F1307" s="88" t="inlineStr">
        <is>
          <t>Comedy</t>
        </is>
      </c>
      <c r="G1307" s="110" t="n"/>
      <c r="H1307" s="115" t="n"/>
      <c r="I1307" s="89" t="inlineStr">
        <is>
          <t>Paramount Pictures</t>
        </is>
      </c>
      <c r="J1307" s="90" t="n">
        <v>1994</v>
      </c>
      <c r="K1307" s="34">
        <f>ROW(K1307)-1</f>
        <v/>
      </c>
      <c r="L1307" s="91"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M1307" s="36"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N1307" s="37" t="inlineStr">
        <is>
          <t>https://image.tmdb.org/t/p/w500/7vIpCkgGEfk5LZwm78nMxswLJRH.jpg</t>
        </is>
      </c>
      <c r="O1307" s="38" t="inlineStr">
        <is>
          <t>Eddie Murphy, Judge Reinhold, Hector Elizondo, Timothy Carhart, John Saxon, Theresa Randle, Stephen McHattie, Alan Young</t>
        </is>
      </c>
      <c r="P1307" s="39" t="inlineStr">
        <is>
          <t>John Landis</t>
        </is>
      </c>
      <c r="Q1307" s="40" t="inlineStr">
        <is>
          <t>[{"Source": "Internet Movie Database", "Value": "5.5/10"}, {"Source": "Rotten Tomatoes", "Value": "10%"}, {"Source": "Metacritic", "Value": "16/100"}]</t>
        </is>
      </c>
      <c r="R1307" s="41" t="inlineStr">
        <is>
          <t>119,208,989</t>
        </is>
      </c>
      <c r="S1307" s="42" t="inlineStr">
        <is>
          <t>R</t>
        </is>
      </c>
      <c r="T1307" s="43" t="inlineStr">
        <is>
          <t>105</t>
        </is>
      </c>
      <c r="U1307" s="44" t="inlineStr">
        <is>
          <t>{"link": "https://www.themoviedb.org/movie/306-beverly-hills-cop-iii/watch?locale=CA",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1307" s="45" t="inlineStr">
        <is>
          <t>50,000,000</t>
        </is>
      </c>
      <c r="W1307" s="34" t="n">
        <v>306</v>
      </c>
      <c r="X1307" s="34" t="inlineStr">
        <is>
          <t>[96, 280180, 10411, 90, 11595, 9622, 10136, 150, 9327, 248601, 497370, 37765, 29450, 8929, 374856, 25891, 9774, 4558, 245484, 72280]</t>
        </is>
      </c>
      <c r="Y1307" s="34" t="inlineStr">
        <is>
          <t>10%</t>
        </is>
      </c>
      <c r="Z1307" s="34" t="inlineStr">
        <is>
          <t>5.5/10</t>
        </is>
      </c>
      <c r="AA1307" s="34" t="inlineStr">
        <is>
          <t>16/100</t>
        </is>
      </c>
      <c r="AB1307" s="34" t="inlineStr">
        <is>
          <t>https://www.youtube.com/embed/kUjD5uKWxcg</t>
        </is>
      </c>
      <c r="AC1307" s="46" t="n">
        <v>1731215633548</v>
      </c>
    </row>
    <row r="1308" ht="14.25" customHeight="1" s="130">
      <c r="A1308" s="85" t="inlineStr">
        <is>
          <t>Feliz NaviDAD</t>
        </is>
      </c>
      <c r="B1308" s="86" t="n">
        <v>15</v>
      </c>
      <c r="C1308" s="109" t="inlineStr">
        <is>
          <t>Hallmark Christmas</t>
        </is>
      </c>
      <c r="D1308" s="47" t="n"/>
      <c r="E1308" s="87" t="inlineStr">
        <is>
          <t>RomCom</t>
        </is>
      </c>
      <c r="F1308" s="88" t="n"/>
      <c r="G1308" s="110" t="inlineStr">
        <is>
          <t>Christmas</t>
        </is>
      </c>
      <c r="H1308" s="115" t="n"/>
      <c r="I1308" s="89" t="inlineStr">
        <is>
          <t>Lifetime</t>
        </is>
      </c>
      <c r="J1308" s="90" t="n">
        <v>2020</v>
      </c>
      <c r="K1308" s="34">
        <f>ROW(K1308)-1</f>
        <v/>
      </c>
      <c r="L1308" s="91" t="inlineStr">
        <is>
          <t>Mario Lopez is pretty charismatic, or maybe I just remember him fondly from "Saved by the Bell". The acting in this movie is not very good, and as you'd expect from a movie of this type it is extremely predictable. A lot of the people in this don't have lines even though it would probably make more sense for them to have lines, and that's definitely so the producers can save a couple bucks. They keep repeating the same song over and over and over until you never want to hear it again. Not terrible for a Hallmark style TV movie, but not worth watching unless that's what gets you going.</t>
        </is>
      </c>
      <c r="M1308" s="36" t="inlineStr">
        <is>
          <t>David Morales, an Arizona high school principal and single dad, has lost the holiday spirit after also losing his wife a few years ago during the Christmas season. Now, David will do anything to avoid Christmas so he moonlights as a delivery driver during the holidays. But this year David’s 14-year-old daughter, Noel, and his live-in sister, Marissa, are determined to bring the yuletide spirit back to the family and, with a little luck, also help David find love again via online dating. So when Sophie, a witty musician and customer on David’s delivery route, swipes right on him, something magical happens between them.</t>
        </is>
      </c>
      <c r="N1308" s="37" t="inlineStr">
        <is>
          <t>https://image.tmdb.org/t/p/w500/dDUW43rl3H6H8I2YXhfXwLeTkYq.jpg</t>
        </is>
      </c>
      <c r="O1308" s="38" t="inlineStr">
        <is>
          <t>Mario López, AnnaLynne McCord, Paulina Chávez, Cheryl Freeman, Melissa Bolona, Marycarmen Lopez, Rick Najera, Ángel Alvarado</t>
        </is>
      </c>
      <c r="P1308" s="39" t="inlineStr">
        <is>
          <t>Melissa Joan Hart</t>
        </is>
      </c>
      <c r="Q1308" s="40" t="inlineStr">
        <is>
          <t>[{"Source": "Internet Movie Database", "Value": "6.0/10"}]</t>
        </is>
      </c>
      <c r="R1308" s="41" t="inlineStr">
        <is>
          <t>0</t>
        </is>
      </c>
      <c r="S1308" s="42" t="inlineStr">
        <is>
          <t>TV-PG</t>
        </is>
      </c>
      <c r="T1308" s="43" t="inlineStr">
        <is>
          <t>80</t>
        </is>
      </c>
      <c r="U1308" s="44" t="inlineStr">
        <is>
          <t>{"link": "https://www.themoviedb.org/movie/744939-feliz-navidad/watch?locale=CA", "free": [{"logo_path": "/j7D006Uy3UWwZ6G0xH6BMgIWTzH.jpg", "provider_id": 212, "provider_name": "Hoopla", "display_priority": 10}]}</t>
        </is>
      </c>
      <c r="V1308" s="45" t="inlineStr">
        <is>
          <t>0</t>
        </is>
      </c>
      <c r="W1308" s="34" t="n">
        <v>744939</v>
      </c>
      <c r="X1308" s="34" t="inlineStr">
        <is>
          <t>[52213, 626276, 690184, 5825, 626332, 872585, 569094, 438631, 593643, 436270, 930564, 475557, 718930, 597, 508947, 550988, 89, 105, 771, 278]</t>
        </is>
      </c>
      <c r="Y1308" s="34" t="inlineStr">
        <is>
          <t>N/A</t>
        </is>
      </c>
      <c r="Z1308" s="34" t="inlineStr">
        <is>
          <t>6.0/10</t>
        </is>
      </c>
      <c r="AA1308" s="34" t="inlineStr">
        <is>
          <t>N/A</t>
        </is>
      </c>
      <c r="AB1308" s="34" t="inlineStr">
        <is>
          <t>https://www.youtube.com/embed/u1IKSZVwfvM</t>
        </is>
      </c>
      <c r="AC1308" s="46" t="inlineStr">
        <is>
          <t>1734649907934</t>
        </is>
      </c>
    </row>
    <row r="1309" ht="14.25" customHeight="1" s="130">
      <c r="A1309" s="85" t="inlineStr">
        <is>
          <t>The Exorcist: Believer</t>
        </is>
      </c>
      <c r="B1309" s="86" t="n">
        <v>15</v>
      </c>
      <c r="C1309" s="109" t="inlineStr">
        <is>
          <t>The Exorcist</t>
        </is>
      </c>
      <c r="D1309" s="47" t="n"/>
      <c r="E1309" s="87" t="inlineStr">
        <is>
          <t>Horror</t>
        </is>
      </c>
      <c r="F1309" s="88" t="n"/>
      <c r="G1309" s="110" t="n"/>
      <c r="H1309" s="115" t="n"/>
      <c r="I1309" s="89" t="inlineStr">
        <is>
          <t>Universal Pictures</t>
        </is>
      </c>
      <c r="J1309" s="90" t="n">
        <v>2023</v>
      </c>
      <c r="K1309" s="34">
        <f>ROW(K1309)-1</f>
        <v/>
      </c>
      <c r="L1309" s="91"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M1309" s="36" t="inlineStr">
        <is>
          <t>Since his wife's death, Victor has raised his daughter Angela alone. After she and her friend return from a three-day disappearance with missing memories, they begin displaying frightening behavior reminiscent of the MacNeil possession fifty years prior.</t>
        </is>
      </c>
      <c r="N1309" s="37" t="inlineStr">
        <is>
          <t>https://image.tmdb.org/t/p/w500/fFXkAlMH2iQrNknv4eq7LGTkcti.jpg</t>
        </is>
      </c>
      <c r="O1309" s="38" t="inlineStr">
        <is>
          <t>Leslie Odom Jr., Lidya Jewett, Olivia O'Neill, Ann Dowd, Jennifer Nettles, Norbert Leo Butz, Okwui Okpokwasili, Raphael Sbarge</t>
        </is>
      </c>
      <c r="P1309" s="39" t="inlineStr">
        <is>
          <t>David Gordon Green</t>
        </is>
      </c>
      <c r="Q1309" s="40" t="inlineStr">
        <is>
          <t>[{"Source": "Internet Movie Database", "Value": "4.8/10"}, {"Source": "Rotten Tomatoes", "Value": "22%"}]</t>
        </is>
      </c>
      <c r="R1309" s="41" t="inlineStr">
        <is>
          <t>136,284,218</t>
        </is>
      </c>
      <c r="S1309" s="42" t="inlineStr">
        <is>
          <t>R</t>
        </is>
      </c>
      <c r="T1309" s="43" t="inlineStr">
        <is>
          <t>111</t>
        </is>
      </c>
      <c r="U1309" s="44" t="inlineStr">
        <is>
          <t>{"link": "https://www.themoviedb.org/movie/807172-the-exorcist-believer/watch?locale=CA",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309" s="45" t="inlineStr">
        <is>
          <t>30,000,000</t>
        </is>
      </c>
      <c r="W1309" s="34" t="n">
        <v>807172</v>
      </c>
      <c r="X1309" s="34" t="inlineStr">
        <is>
          <t>[951491, 1024773, 830764, 968051, 387062, 762430, 678512, 926393, 1161048, 1023845, 1032666, 1206029, 969160, 950141, 812488, 1093796, 1097150, 865382, 926532, 48150]</t>
        </is>
      </c>
      <c r="Y1309" s="34" t="inlineStr">
        <is>
          <t>22%</t>
        </is>
      </c>
      <c r="Z1309" s="34" t="inlineStr">
        <is>
          <t>4.8/10</t>
        </is>
      </c>
      <c r="AA1309" s="34" t="inlineStr">
        <is>
          <t>N/A</t>
        </is>
      </c>
      <c r="AB1309" s="34" t="inlineStr">
        <is>
          <t>https://www.youtube.com/embed/r71FmJBoSDs</t>
        </is>
      </c>
      <c r="AC1309" s="46" t="n">
        <v>1731215633548</v>
      </c>
    </row>
    <row r="1310" ht="14.25" customHeight="1" s="130">
      <c r="A1310" s="85" t="inlineStr">
        <is>
          <t>The Dukes of Hazzard</t>
        </is>
      </c>
      <c r="B1310" s="86" t="n">
        <v>15</v>
      </c>
      <c r="C1310" s="109" t="n"/>
      <c r="D1310" s="47" t="n"/>
      <c r="E1310" s="87" t="inlineStr">
        <is>
          <t>Comedy</t>
        </is>
      </c>
      <c r="F1310" s="88" t="n"/>
      <c r="G1310" s="110" t="n"/>
      <c r="H1310" s="115" t="n"/>
      <c r="I1310" s="89" t="inlineStr">
        <is>
          <t>Warner Bros.</t>
        </is>
      </c>
      <c r="J1310" s="90" t="n">
        <v>2005</v>
      </c>
      <c r="K1310" s="34">
        <f>ROW(K1310)-1</f>
        <v/>
      </c>
      <c r="L1310" s="91" t="inlineStr">
        <is>
          <t>Largely not funny, other than a few moments. The movie is 60% car chase, and none of them are exciting. The plot is a complete non-factor. Johnny Knoxville is terrible. Overall just a boring watch with moments of annoying deep southern ideologies.</t>
        </is>
      </c>
      <c r="M1310" s="52"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N1310" s="53" t="inlineStr">
        <is>
          <t>https://image.tmdb.org/t/p/w500/o5pKtw26jEk7zX2446gPVbTNrFb.jpg</t>
        </is>
      </c>
      <c r="O1310" s="54" t="inlineStr">
        <is>
          <t>Johnny Knoxville, Seann William Scott, Jessica Simpson, Willie Nelson, Burt Reynolds, M.C. Gainey, James Roday Rodriguez, David Koechner</t>
        </is>
      </c>
      <c r="P1310" s="55" t="inlineStr">
        <is>
          <t>Jay Chandrasekhar</t>
        </is>
      </c>
      <c r="Q1310" s="50" t="inlineStr">
        <is>
          <t>[{"Source": "Internet Movie Database", "Value": "5.1/10"}, {"Source": "Rotten Tomatoes", "Value": "14%"}, {"Source": "Metacritic", "Value": "33/100"}]</t>
        </is>
      </c>
      <c r="R1310" s="56" t="inlineStr">
        <is>
          <t>110,803,676</t>
        </is>
      </c>
      <c r="S1310" s="57" t="inlineStr">
        <is>
          <t>PG-13</t>
        </is>
      </c>
      <c r="T1310" s="58" t="inlineStr">
        <is>
          <t>104</t>
        </is>
      </c>
      <c r="U1310" s="44" t="inlineStr">
        <is>
          <t>{"link": "https://www.themoviedb.org/movie/6519-the-dukes-of-hazzard/watch?locale=CA",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0" s="60" t="inlineStr">
        <is>
          <t>50,000,000</t>
        </is>
      </c>
      <c r="W1310" s="34" t="n">
        <v>6519</v>
      </c>
      <c r="X1310" s="34" t="inlineStr">
        <is>
          <t>[12633, 20761, 15017, 345937, 39354, 24909, 358377, 14908, 81305, 112987, 14192, 141733, 13172, 10900, 9515, 841223, 13257, 14396, 10260, 9012]</t>
        </is>
      </c>
      <c r="Y1310" s="34" t="inlineStr">
        <is>
          <t>14%</t>
        </is>
      </c>
      <c r="Z1310" s="34" t="inlineStr">
        <is>
          <t>5.1/10</t>
        </is>
      </c>
      <c r="AA1310" s="34" t="inlineStr">
        <is>
          <t>33/100</t>
        </is>
      </c>
      <c r="AB1310" s="63" t="inlineStr"/>
      <c r="AC1310" s="46" t="n">
        <v>1731215633548</v>
      </c>
    </row>
    <row r="1311" ht="14.25" customHeight="1" s="130">
      <c r="A1311" s="85" t="inlineStr">
        <is>
          <t>The Kissing Booth</t>
        </is>
      </c>
      <c r="B1311" s="86" t="n">
        <v>15</v>
      </c>
      <c r="C1311" s="109" t="inlineStr">
        <is>
          <t>The Kissing Booth</t>
        </is>
      </c>
      <c r="D1311" s="47" t="n"/>
      <c r="E1311" s="87" t="inlineStr">
        <is>
          <t>RomCom</t>
        </is>
      </c>
      <c r="F1311" s="88" t="n"/>
      <c r="G1311" s="110" t="n"/>
      <c r="H1311" s="115" t="inlineStr">
        <is>
          <t>Netflix</t>
        </is>
      </c>
      <c r="I1311" s="89" t="inlineStr">
        <is>
          <t>Netflix</t>
        </is>
      </c>
      <c r="J1311" s="90" t="n">
        <v>2018</v>
      </c>
      <c r="K1311" s="34">
        <f>ROW(K1311)-1</f>
        <v/>
      </c>
      <c r="L1311" s="91" t="n"/>
      <c r="M1311" s="34" t="inlineStr">
        <is>
          <t>When teenager Elle's first kiss leads to a forbidden romance with the hottest boy in high school, she risks her relationship with her best friend.</t>
        </is>
      </c>
      <c r="N1311" s="34" t="inlineStr">
        <is>
          <t>https://image.tmdb.org/t/p/w500/7Dktk2ST6aL8h9Oe5rpk903VLhx.jpg</t>
        </is>
      </c>
      <c r="O1311" s="34" t="inlineStr">
        <is>
          <t>Joey King, Joel Courtney, Jacob Elordi, Molly Ringwald, Stephen Jennings, Carson White, Meganne Young, Frances Sholto-Douglas</t>
        </is>
      </c>
      <c r="P1311" s="34" t="inlineStr">
        <is>
          <t>Vince Marcello</t>
        </is>
      </c>
      <c r="Q1311" s="50" t="inlineStr">
        <is>
          <t>[{"Source": "Internet Movie Database", "Value": "5.9/10"}, {"Source": "Rotten Tomatoes", "Value": "17%"}]</t>
        </is>
      </c>
      <c r="R1311" s="34" t="inlineStr">
        <is>
          <t>0</t>
        </is>
      </c>
      <c r="S1311" s="34" t="inlineStr">
        <is>
          <t>TV-14</t>
        </is>
      </c>
      <c r="T1311" s="34" t="inlineStr">
        <is>
          <t>105</t>
        </is>
      </c>
      <c r="U1311" s="34"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110}]}</t>
        </is>
      </c>
      <c r="V1311" s="34" t="inlineStr">
        <is>
          <t>0</t>
        </is>
      </c>
      <c r="W1311" s="34" t="n">
        <v>454983</v>
      </c>
      <c r="X1311" s="34" t="inlineStr">
        <is>
          <t>[583083, 466282, 462919, 463053, 419478, 455656, 727745, 384677, 399131, 511785, 472838, 433310, 449176, 272693, 543540, 556803, 340027, 397517, 451480, 429300]</t>
        </is>
      </c>
      <c r="Y1311" s="34" t="inlineStr">
        <is>
          <t>17%</t>
        </is>
      </c>
      <c r="Z1311" s="34" t="inlineStr">
        <is>
          <t>5.9/10</t>
        </is>
      </c>
      <c r="AA1311" s="34" t="inlineStr">
        <is>
          <t>N/A</t>
        </is>
      </c>
      <c r="AB1311" s="34" t="inlineStr">
        <is>
          <t>https://www.youtube.com/embed/7bfS6seiLhk</t>
        </is>
      </c>
      <c r="AC1311" s="46" t="n">
        <v>1731215633548</v>
      </c>
    </row>
    <row r="1312" ht="14.25" customHeight="1" s="130">
      <c r="A1312" s="85" t="inlineStr">
        <is>
          <t>Batman Forever</t>
        </is>
      </c>
      <c r="B1312" s="86" t="n">
        <v>15</v>
      </c>
      <c r="C1312" s="109" t="inlineStr">
        <is>
          <t>DC</t>
        </is>
      </c>
      <c r="D1312" s="47" t="inlineStr">
        <is>
          <t>Batman</t>
        </is>
      </c>
      <c r="E1312" s="87" t="inlineStr">
        <is>
          <t>Comic Book</t>
        </is>
      </c>
      <c r="F1312" s="88" t="n"/>
      <c r="G1312" s="110" t="inlineStr">
        <is>
          <t>Halloween</t>
        </is>
      </c>
      <c r="H1312" s="115" t="n"/>
      <c r="I1312" s="89" t="inlineStr">
        <is>
          <t>Warner Bros.</t>
        </is>
      </c>
      <c r="J1312" s="90" t="n">
        <v>1995</v>
      </c>
      <c r="K1312" s="34">
        <f>ROW(K1312)-1</f>
        <v/>
      </c>
      <c r="L1312" s="91" t="n"/>
      <c r="M1312" s="36" t="inlineStr">
        <is>
          <t>Batman must battle a disfigured district attorney and a disgruntled former employee with help from an amorous psychologist and a young circus acrobat.</t>
        </is>
      </c>
      <c r="N1312" s="37" t="inlineStr">
        <is>
          <t>https://image.tmdb.org/t/p/w500/mzzNBVwTiiY94xAXDMWJpNPW2US.jpg</t>
        </is>
      </c>
      <c r="O1312" s="38" t="inlineStr">
        <is>
          <t>Val Kilmer, Tommy Lee Jones, Jim Carrey, Nicole Kidman, Chris O'Donnell, Michael Gough, Pat Hingle, Drew Barrymore</t>
        </is>
      </c>
      <c r="P1312" s="39" t="inlineStr">
        <is>
          <t>Joel Schumacher</t>
        </is>
      </c>
      <c r="Q1312" s="40" t="inlineStr">
        <is>
          <t>[{"Source": "Internet Movie Database", "Value": "5.4/10"}, {"Source": "Rotten Tomatoes", "Value": "41%"}, {"Source": "Metacritic", "Value": "54/100"}]</t>
        </is>
      </c>
      <c r="R1312" s="41" t="inlineStr">
        <is>
          <t>336,529,144</t>
        </is>
      </c>
      <c r="S1312" s="42" t="inlineStr">
        <is>
          <t>PG-13</t>
        </is>
      </c>
      <c r="T1312" s="43" t="inlineStr">
        <is>
          <t>121</t>
        </is>
      </c>
      <c r="U1312" s="44" t="inlineStr">
        <is>
          <t>{"link": "https://www.themoviedb.org/movie/414-batman-forever/watch?locale=CA",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2" s="45" t="inlineStr">
        <is>
          <t>100,000,000</t>
        </is>
      </c>
      <c r="W1312" s="34" t="n">
        <v>414</v>
      </c>
      <c r="X1312" s="34" t="inlineStr">
        <is>
          <t>[415, 364, 2661, 408648, 268, 9273, 272, 577, 44603, 209112, 264170, 11546, 5205, 20077, 324849, 8839, 1624, 14030, 366924, 123025]</t>
        </is>
      </c>
      <c r="Y1312" s="34" t="inlineStr">
        <is>
          <t>41%</t>
        </is>
      </c>
      <c r="Z1312" s="34" t="inlineStr">
        <is>
          <t>5.4/10</t>
        </is>
      </c>
      <c r="AA1312" s="34" t="inlineStr">
        <is>
          <t>54/100</t>
        </is>
      </c>
      <c r="AB1312" s="34" t="inlineStr">
        <is>
          <t>https://www.youtube.com/embed/suOgRZflPtk</t>
        </is>
      </c>
      <c r="AC1312" s="46" t="n">
        <v>1731215633548</v>
      </c>
    </row>
    <row r="1313" ht="14.25" customHeight="1" s="130">
      <c r="A1313" s="85" t="inlineStr">
        <is>
          <t>Movie 43</t>
        </is>
      </c>
      <c r="B1313" s="86" t="n">
        <v>15</v>
      </c>
      <c r="C1313" s="109" t="n"/>
      <c r="D1313" s="47" t="n"/>
      <c r="E1313" s="87" t="inlineStr">
        <is>
          <t>Comedy</t>
        </is>
      </c>
      <c r="F1313" s="88" t="n"/>
      <c r="G1313" s="110" t="n"/>
      <c r="H1313" s="115" t="n"/>
      <c r="I1313" s="89" t="inlineStr">
        <is>
          <t>Relativity Studios</t>
        </is>
      </c>
      <c r="J1313" s="90" t="n">
        <v>2013</v>
      </c>
      <c r="K1313" s="34">
        <f>ROW(K1313)-1</f>
        <v/>
      </c>
      <c r="L1313" s="91" t="n"/>
      <c r="M1313" s="36" t="inlineStr">
        <is>
          <t>A series of interconnected short films are the backdrop for a maniac screenwriter who pitches insane storylines featuring some of Hollywood's biggest and brightest.</t>
        </is>
      </c>
      <c r="N1313" s="37" t="inlineStr">
        <is>
          <t>https://image.tmdb.org/t/p/w500/uYa06GxHsCsELx9vOQ11vsT0Aa6.jpg</t>
        </is>
      </c>
      <c r="O1313" s="38" t="inlineStr">
        <is>
          <t>Emma Stone, Hugh Jackman, Katie Finneran, Kate Winslet, Johnny Knoxville, Anna Faris, Halle Berry, Chris Pratt</t>
        </is>
      </c>
      <c r="P1313" s="39" t="inlineStr">
        <is>
          <t>Elizabeth Banks, Steven Brill, Steve Carr</t>
        </is>
      </c>
      <c r="Q1313" s="40" t="inlineStr">
        <is>
          <t>[{"Source": "Internet Movie Database", "Value": "4.4/10"}, {"Source": "Rotten Tomatoes", "Value": "5%"}, {"Source": "Metacritic", "Value": "18/100"}]</t>
        </is>
      </c>
      <c r="R1313" s="41" t="inlineStr">
        <is>
          <t>32,443,111</t>
        </is>
      </c>
      <c r="S1313" s="42" t="inlineStr">
        <is>
          <t>R</t>
        </is>
      </c>
      <c r="T1313" s="43" t="inlineStr">
        <is>
          <t>94</t>
        </is>
      </c>
      <c r="U1313" s="44" t="inlineStr">
        <is>
          <t>{"link": "https://www.themoviedb.org/movie/87818-movie-43/watch?locale=CA",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313" s="45" t="inlineStr">
        <is>
          <t>6,000,000</t>
        </is>
      </c>
      <c r="W1313" s="34" t="n">
        <v>87818</v>
      </c>
      <c r="X1313" s="34" t="inlineStr">
        <is>
          <t>[114606, 94363, 172631, 13849, 264555, 13994, 132712, 19133, 21338, 186971, 34098, 9308, 13561, 20075, 15267, 438597, 384727, 20339, 217008, 430223]</t>
        </is>
      </c>
      <c r="Y1313" s="34" t="inlineStr">
        <is>
          <t>5%</t>
        </is>
      </c>
      <c r="Z1313" s="34" t="inlineStr">
        <is>
          <t>4.4/10</t>
        </is>
      </c>
      <c r="AA1313" s="34" t="inlineStr">
        <is>
          <t>18/100</t>
        </is>
      </c>
      <c r="AB1313" s="34" t="inlineStr">
        <is>
          <t>https://www.youtube.com/embed/RrvFBjsglA4</t>
        </is>
      </c>
      <c r="AC1313" s="46" t="n">
        <v>1731215633548</v>
      </c>
    </row>
    <row r="1314" ht="14.25" customHeight="1" s="130">
      <c r="A1314" s="85" t="inlineStr">
        <is>
          <t>Scary Movie 4</t>
        </is>
      </c>
      <c r="B1314" s="86" t="n">
        <v>15</v>
      </c>
      <c r="C1314" s="109" t="inlineStr">
        <is>
          <t>Scary Movie</t>
        </is>
      </c>
      <c r="D1314" s="47" t="n"/>
      <c r="E1314" s="87" t="inlineStr">
        <is>
          <t>Comedy</t>
        </is>
      </c>
      <c r="F1314" s="88" t="inlineStr">
        <is>
          <t>Parody</t>
        </is>
      </c>
      <c r="G1314" s="110" t="n"/>
      <c r="H1314" s="115" t="n"/>
      <c r="I1314" s="89" t="inlineStr">
        <is>
          <t>Lantern Entertainment</t>
        </is>
      </c>
      <c r="J1314" s="90" t="n">
        <v>2006</v>
      </c>
      <c r="K1314" s="34">
        <f>ROW(K1314)-1</f>
        <v/>
      </c>
      <c r="L1314" s="91" t="n"/>
      <c r="M1314" s="36" t="inlineStr">
        <is>
          <t>Cindy finds out the house she lives in is haunted by a little boy and goes on a quest to find out who killed him and why. Also, Alien "Tr-iPods" are invading the world and she has to uncover the secret in order to stop them.</t>
        </is>
      </c>
      <c r="N1314" s="37" t="inlineStr">
        <is>
          <t>https://image.tmdb.org/t/p/w500/vL03Mk1ES5uo1ZdXovz6NtgsbSb.jpg</t>
        </is>
      </c>
      <c r="O1314" s="38" t="inlineStr">
        <is>
          <t>Anna Faris, Regina Hall, Craig Bierko, Bill Pullman, Anthony Anderson, Leslie Nielsen, Molly Shannon, Michael Madsen</t>
        </is>
      </c>
      <c r="P1314" s="39" t="inlineStr">
        <is>
          <t>David Zucker</t>
        </is>
      </c>
      <c r="Q1314" s="40" t="inlineStr">
        <is>
          <t>[{"Source": "Internet Movie Database", "Value": "5.1/10"}, {"Source": "Rotten Tomatoes", "Value": "34%"}, {"Source": "Metacritic", "Value": "40/100"}]</t>
        </is>
      </c>
      <c r="R1314" s="41" t="inlineStr">
        <is>
          <t>178,262,620</t>
        </is>
      </c>
      <c r="S1314" s="42" t="inlineStr">
        <is>
          <t>PG-13</t>
        </is>
      </c>
      <c r="T1314" s="43" t="inlineStr">
        <is>
          <t>83</t>
        </is>
      </c>
      <c r="U1314" s="44" t="inlineStr">
        <is>
          <t>{"link": "https://www.themoviedb.org/movie/4257-scary-movie-4/watch?locale=CA", "flatrate": [{"logo_path": "/pvske1MyAoymrs5bguRfVqYiM9a.jpg", "provider_id": 119, "provider_name": "Amazon Prime Video", "display_priority": 3}, {"logo_path": "/8aBqoNeGGr0oSA85iopgNZUOTOc.jpg", "provider_id": 2100, "provider_name": "Amazon Prime Video with Ads", "display_priority": 152}]}</t>
        </is>
      </c>
      <c r="V1314" s="45" t="inlineStr">
        <is>
          <t>45,000,000</t>
        </is>
      </c>
      <c r="W1314" s="34" t="n">
        <v>4257</v>
      </c>
      <c r="X1314" s="34" t="inlineStr">
        <is>
          <t>[4258, 4256, 12309, 4248, 11918, 4247, 9682, 35640, 4226, 9750, 10033, 433945, 422803, 8274, 78854, 255157, 22355, 165864, 4232, 13938]</t>
        </is>
      </c>
      <c r="Y1314" s="34" t="inlineStr">
        <is>
          <t>34%</t>
        </is>
      </c>
      <c r="Z1314" s="34" t="inlineStr">
        <is>
          <t>5.1/10</t>
        </is>
      </c>
      <c r="AA1314" s="34" t="inlineStr">
        <is>
          <t>40/100</t>
        </is>
      </c>
      <c r="AB1314" s="34" t="inlineStr">
        <is>
          <t>https://www.youtube.com/embed/h0zAlXr1UOs</t>
        </is>
      </c>
      <c r="AC1314" s="46" t="n">
        <v>1731215633548</v>
      </c>
    </row>
    <row r="1315" ht="14.25" customHeight="1" s="130">
      <c r="A1315" s="85" t="inlineStr">
        <is>
          <t>Jade</t>
        </is>
      </c>
      <c r="B1315" s="86" t="n">
        <v>15</v>
      </c>
      <c r="C1315" s="109" t="n"/>
      <c r="D1315" s="47" t="n"/>
      <c r="E1315" s="87" t="inlineStr">
        <is>
          <t>Mystery</t>
        </is>
      </c>
      <c r="F1315" s="88" t="inlineStr">
        <is>
          <t>Thriller</t>
        </is>
      </c>
      <c r="G1315" s="110" t="n"/>
      <c r="H1315" s="115" t="n"/>
      <c r="I1315" s="89" t="inlineStr">
        <is>
          <t>Paramount Pictures</t>
        </is>
      </c>
      <c r="J1315" s="90" t="n">
        <v>1995</v>
      </c>
      <c r="K1315" s="34">
        <f>ROW(K1315)-1</f>
        <v/>
      </c>
      <c r="L1315" s="91" t="n"/>
      <c r="M1315" s="34"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N1315" s="34" t="inlineStr">
        <is>
          <t>https://image.tmdb.org/t/p/w500/8KWiZKDYpAgh8n27lanvTuDquyX.jpg</t>
        </is>
      </c>
      <c r="O1315" s="34" t="inlineStr">
        <is>
          <t>David Caruso, Linda Fiorentino, Chazz Palminteri, Michael Biehn, Richard Crenna, Donna Murphy, Kevin Tighe, Holt McCallany</t>
        </is>
      </c>
      <c r="P1315" s="34" t="inlineStr">
        <is>
          <t>William Friedkin</t>
        </is>
      </c>
      <c r="Q1315" s="50" t="inlineStr">
        <is>
          <t>[{"Source": "Internet Movie Database", "Value": "5.3/10"}, {"Source": "Rotten Tomatoes", "Value": "16%"}, {"Source": "Metacritic", "Value": "33/100"}]</t>
        </is>
      </c>
      <c r="R1315" s="51" t="inlineStr">
        <is>
          <t>9,851,610</t>
        </is>
      </c>
      <c r="S1315" s="34" t="inlineStr">
        <is>
          <t>R</t>
        </is>
      </c>
      <c r="T1315" s="34" t="inlineStr">
        <is>
          <t>95</t>
        </is>
      </c>
      <c r="U1315" s="34" t="inlineStr">
        <is>
          <t>{"link": "https://www.themoviedb.org/movie/11863-jade/watch?locale=CA",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5" s="51" t="inlineStr">
        <is>
          <t>50,000,000</t>
        </is>
      </c>
      <c r="W1315" s="34" t="n">
        <v>11863</v>
      </c>
      <c r="X1315" s="34" t="inlineStr">
        <is>
          <t>[447335, 257093, 797309, 28387, 47178, 758308, 191529, 17496, 13249, 10547, 37265, 10632, 744742, 9303, 11974, 11368, 996, 9437, 760883, 6795]</t>
        </is>
      </c>
      <c r="Y1315" s="34" t="inlineStr">
        <is>
          <t>16%</t>
        </is>
      </c>
      <c r="Z1315" s="34" t="inlineStr">
        <is>
          <t>5.3/10</t>
        </is>
      </c>
      <c r="AA1315" s="34" t="inlineStr">
        <is>
          <t>33/100</t>
        </is>
      </c>
      <c r="AB1315" s="34" t="inlineStr">
        <is>
          <t>https://www.youtube.com/embed/9yQ1L97C9FU</t>
        </is>
      </c>
      <c r="AC1315" s="46" t="n">
        <v>1731215633548</v>
      </c>
    </row>
    <row r="1316" ht="14.25" customHeight="1" s="130">
      <c r="A1316" s="85" t="inlineStr">
        <is>
          <t>The Santa Clause 3: The Escape Clause</t>
        </is>
      </c>
      <c r="B1316" s="86" t="n">
        <v>15</v>
      </c>
      <c r="C1316" s="109" t="inlineStr">
        <is>
          <t>Disney Live Action</t>
        </is>
      </c>
      <c r="D1316" s="47" t="inlineStr">
        <is>
          <t>The Santa Clause</t>
        </is>
      </c>
      <c r="E1316" s="87" t="inlineStr">
        <is>
          <t>Comedy</t>
        </is>
      </c>
      <c r="F1316" s="88" t="inlineStr">
        <is>
          <t>Family</t>
        </is>
      </c>
      <c r="G1316" s="110" t="inlineStr">
        <is>
          <t>Christmas</t>
        </is>
      </c>
      <c r="H1316" s="115" t="n"/>
      <c r="I1316" s="89" t="inlineStr">
        <is>
          <t>Disney</t>
        </is>
      </c>
      <c r="J1316" s="90" t="n">
        <v>2006</v>
      </c>
      <c r="K1316" s="34">
        <f>ROW(K1316)-1</f>
        <v/>
      </c>
      <c r="L1316" s="91" t="inlineStr">
        <is>
          <t>Very reliant on physical comedy, as nearly all of the written lines are unfunny. Every character acts very irrationally and childlike at all times.</t>
        </is>
      </c>
      <c r="M1316" s="36"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N1316" s="37" t="inlineStr">
        <is>
          <t>https://image.tmdb.org/t/p/w500/2aGtjBH3birXp5KvZgwr1fLZXsi.jpg</t>
        </is>
      </c>
      <c r="O1316" s="38" t="inlineStr">
        <is>
          <t>Tim Allen, Elizabeth Mitchell, Eric Lloyd, Judge Reinhold, Wendy Crewson, Spencer Breslin, Liliana Mumy, Martin Short</t>
        </is>
      </c>
      <c r="P1316" s="39" t="inlineStr">
        <is>
          <t>Michael Lembeck</t>
        </is>
      </c>
      <c r="Q1316" s="40" t="inlineStr">
        <is>
          <t>[{"Source": "Internet Movie Database", "Value": "4.8/10"}, {"Source": "Rotten Tomatoes", "Value": "17%"}, {"Source": "Metacritic", "Value": "32/100"}]</t>
        </is>
      </c>
      <c r="R1316" s="41" t="inlineStr">
        <is>
          <t>84,500,122</t>
        </is>
      </c>
      <c r="S1316" s="42" t="inlineStr">
        <is>
          <t>G</t>
        </is>
      </c>
      <c r="T1316" s="43" t="inlineStr">
        <is>
          <t>97</t>
        </is>
      </c>
      <c r="U1316" s="44" t="inlineStr">
        <is>
          <t>{"link": "https://www.themoviedb.org/movie/13767-the-santa-clause-3-the-escape-clause/watch?locale=CA",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32}]}</t>
        </is>
      </c>
      <c r="V1316" s="45" t="inlineStr">
        <is>
          <t>12,000,000</t>
        </is>
      </c>
      <c r="W1316" s="34" t="n">
        <v>13767</v>
      </c>
      <c r="X1316" s="34" t="inlineStr">
        <is>
          <t>[9021, 11395, 14113, 287241, 46975, 32307, 24236, 291151, 65158, 280913, 81330, 15418, 759024, 47867, 19258, 322796, 459295, 93676, 19594, 142308]</t>
        </is>
      </c>
      <c r="Y1316" s="34" t="inlineStr">
        <is>
          <t>17%</t>
        </is>
      </c>
      <c r="Z1316" s="34" t="inlineStr">
        <is>
          <t>4.8/10</t>
        </is>
      </c>
      <c r="AA1316" s="34" t="inlineStr">
        <is>
          <t>32/100</t>
        </is>
      </c>
      <c r="AB1316" s="34" t="inlineStr">
        <is>
          <t>https://www.youtube.com/embed/jpyBrTSUO5k</t>
        </is>
      </c>
      <c r="AC1316" s="46" t="n">
        <v>1731215633548</v>
      </c>
    </row>
    <row r="1317" ht="14.25" customHeight="1" s="130">
      <c r="A1317" s="85" t="inlineStr">
        <is>
          <t>Pirates of the Caribbean: On Stranger Tides</t>
        </is>
      </c>
      <c r="B1317" s="86" t="n">
        <v>15</v>
      </c>
      <c r="C1317" s="109" t="inlineStr">
        <is>
          <t>Disney Live Action</t>
        </is>
      </c>
      <c r="D1317" s="47" t="inlineStr">
        <is>
          <t>Pirates of the Caribbean</t>
        </is>
      </c>
      <c r="E1317" s="87" t="inlineStr">
        <is>
          <t>Action</t>
        </is>
      </c>
      <c r="F1317" s="88" t="inlineStr">
        <is>
          <t>Adventure</t>
        </is>
      </c>
      <c r="G1317" s="110" t="n"/>
      <c r="H1317" s="115" t="n"/>
      <c r="I1317" s="89" t="inlineStr">
        <is>
          <t>Disney</t>
        </is>
      </c>
      <c r="J1317" s="90" t="n">
        <v>2011</v>
      </c>
      <c r="K1317" s="34">
        <f>ROW(K1317)-1</f>
        <v/>
      </c>
      <c r="L1317" s="91"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M1317" s="34"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N1317" s="34" t="inlineStr">
        <is>
          <t>https://image.tmdb.org/t/p/w500/keGfSvCmYj7CvdRx36OdVrAEibE.jpg</t>
        </is>
      </c>
      <c r="O1317" s="34" t="inlineStr">
        <is>
          <t>Johnny Depp, Penélope Cruz, Geoffrey Rush, Ian McShane, Kevin McNally, Sam Claflin, Astrid Bergès-Frisbey, Stephen Graham</t>
        </is>
      </c>
      <c r="P1317" s="34" t="inlineStr">
        <is>
          <t>Rob Marshall</t>
        </is>
      </c>
      <c r="Q1317" s="50" t="inlineStr">
        <is>
          <t>[{"Source": "Internet Movie Database", "Value": "6.6/10"}, {"Source": "Rotten Tomatoes", "Value": "32%"}, {"Source": "Metacritic", "Value": "45/100"}]</t>
        </is>
      </c>
      <c r="R1317" s="51" t="inlineStr">
        <is>
          <t>1,045,700,000</t>
        </is>
      </c>
      <c r="S1317" s="34" t="inlineStr">
        <is>
          <t>PG-13</t>
        </is>
      </c>
      <c r="T1317" s="34" t="inlineStr">
        <is>
          <t>137</t>
        </is>
      </c>
      <c r="U1317" s="34" t="inlineStr">
        <is>
          <t>{"link": "https://www.themoviedb.org/movie/1865-pirates-of-the-caribbean-on-stranger-tides/watch?locale=CA",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7" s="51" t="inlineStr">
        <is>
          <t>379,000,000</t>
        </is>
      </c>
      <c r="W1317" s="34" t="n">
        <v>1865</v>
      </c>
      <c r="X1317" s="34" t="inlineStr">
        <is>
          <t>[166426, 285, 58, 22, 41154, 10195, 36557, 49040, 12155, 44896, 12444, 18, 58574, 49538, 124459, 272, 38356, 329, 1271, 98]</t>
        </is>
      </c>
      <c r="Y1317" s="34" t="inlineStr">
        <is>
          <t>32%</t>
        </is>
      </c>
      <c r="Z1317" s="34" t="inlineStr">
        <is>
          <t>6.6/10</t>
        </is>
      </c>
      <c r="AA1317" s="34" t="inlineStr">
        <is>
          <t>45/100</t>
        </is>
      </c>
      <c r="AB1317" s="34" t="inlineStr">
        <is>
          <t>https://www.youtube.com/embed/Ax6md6HoZ2o</t>
        </is>
      </c>
      <c r="AC1317" s="46" t="n">
        <v>1731215633548</v>
      </c>
    </row>
    <row r="1318" ht="14.25" customHeight="1" s="130">
      <c r="A1318" s="85" t="inlineStr">
        <is>
          <t>Green Lantern</t>
        </is>
      </c>
      <c r="B1318" s="86" t="n">
        <v>15</v>
      </c>
      <c r="C1318" s="109" t="inlineStr">
        <is>
          <t>DC</t>
        </is>
      </c>
      <c r="D1318" s="47" t="inlineStr">
        <is>
          <t>Non-DCEU</t>
        </is>
      </c>
      <c r="E1318" s="87" t="inlineStr">
        <is>
          <t>Comic Book</t>
        </is>
      </c>
      <c r="F1318" s="88" t="n"/>
      <c r="G1318" s="110" t="n"/>
      <c r="H1318" s="115" t="n"/>
      <c r="I1318" s="89" t="inlineStr">
        <is>
          <t>Warner Bros.</t>
        </is>
      </c>
      <c r="J1318" s="90" t="n">
        <v>2011</v>
      </c>
      <c r="K1318" s="34">
        <f>ROW(K1318)-1</f>
        <v/>
      </c>
      <c r="L1318" s="91" t="n"/>
      <c r="M1318" s="34"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N1318" s="34" t="inlineStr">
        <is>
          <t>https://image.tmdb.org/t/p/w500/fj21HwUprqjjwTdkKC1XZurRSpV.jpg</t>
        </is>
      </c>
      <c r="O1318" s="34" t="inlineStr">
        <is>
          <t>Ryan Reynolds, Blake Lively, Peter Sarsgaard, Mark Strong, Tim Robbins, Angela Bassett, Taika Waititi, Temuera Morrison</t>
        </is>
      </c>
      <c r="P1318" s="34" t="inlineStr">
        <is>
          <t>Martin Campbell</t>
        </is>
      </c>
      <c r="Q1318" s="50" t="inlineStr">
        <is>
          <t>[{"Source": "Internet Movie Database", "Value": "5.5/10"}, {"Source": "Rotten Tomatoes", "Value": "26%"}, {"Source": "Metacritic", "Value": "39/100"}]</t>
        </is>
      </c>
      <c r="R1318" s="51" t="inlineStr">
        <is>
          <t>219,851,172</t>
        </is>
      </c>
      <c r="S1318" s="34" t="inlineStr">
        <is>
          <t>PG-13</t>
        </is>
      </c>
      <c r="T1318" s="34" t="inlineStr">
        <is>
          <t>114</t>
        </is>
      </c>
      <c r="U1318" s="34" t="inlineStr">
        <is>
          <t>{"link": "https://www.themoviedb.org/movie/44912-green-lantern/watch?locale=CA",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8" s="51" t="inlineStr">
        <is>
          <t>200,000,000</t>
        </is>
      </c>
      <c r="W1318" s="34" t="n">
        <v>44912</v>
      </c>
      <c r="X1318" s="34" t="inlineStr">
        <is>
          <t>[49538, 65291, 1452, 37686, 38356, 22972, 20526, 40805, 13183, 834, 20533, 1979, 49524, 12155, 49494, 9738, 1771, 77950, 70821, 2320]</t>
        </is>
      </c>
      <c r="Y1318" s="34" t="inlineStr">
        <is>
          <t>26%</t>
        </is>
      </c>
      <c r="Z1318" s="34" t="inlineStr">
        <is>
          <t>5.5/10</t>
        </is>
      </c>
      <c r="AA1318" s="34" t="inlineStr">
        <is>
          <t>39/100</t>
        </is>
      </c>
      <c r="AB1318" s="34" t="inlineStr">
        <is>
          <t>https://www.youtube.com/embed/W7w07MLhhb4</t>
        </is>
      </c>
      <c r="AC1318" s="46" t="n">
        <v>1731215633548</v>
      </c>
    </row>
    <row r="1319" ht="14.25" customHeight="1" s="130">
      <c r="A1319" s="85" t="inlineStr">
        <is>
          <t>Jack Frost</t>
        </is>
      </c>
      <c r="B1319" s="86" t="n">
        <v>15</v>
      </c>
      <c r="C1319" s="109" t="n"/>
      <c r="D1319" s="47" t="n"/>
      <c r="E1319" s="87" t="inlineStr">
        <is>
          <t>Fantasy</t>
        </is>
      </c>
      <c r="F1319" s="88" t="inlineStr">
        <is>
          <t>Family</t>
        </is>
      </c>
      <c r="G1319" s="110" t="inlineStr">
        <is>
          <t>Christmas</t>
        </is>
      </c>
      <c r="H1319" s="115" t="n"/>
      <c r="I1319" s="89" t="inlineStr">
        <is>
          <t>Warner Bros.</t>
        </is>
      </c>
      <c r="J1319" s="90" t="n">
        <v>1998</v>
      </c>
      <c r="K1319" s="34">
        <f>ROW(K1319)-1</f>
        <v/>
      </c>
      <c r="L1319" s="91" t="inlineStr">
        <is>
          <t>A movie about a father so terrible he has to die and be brought back to life in order to spend time with his son. Honestly, I don't even believe he changed, he only started spending time with his kid because he was a snowman and had literally no other options for what to do. The movie is stuffed with forced sentimentality, trying so hard to make the audience cry to no avail. The plot is goofy of course, but that it hinges on a magical harmonica is especially ridiculous. The snowman is not friendly looking whatsoever, the puppet looks significantly better than the CG model though. Jack is very annoying, he never stops talking. Everything wraps up quite suddenly after the first half is very slow. By the end, I realized that this story is quite similar to "The Santa Clause", except in the end instead of being an active father, Jack goes back to being dead, where he can once again be an absent father.</t>
        </is>
      </c>
      <c r="M1319" s="34" t="inlineStr">
        <is>
          <t>A father, who can't keep his promises, dies in a car accident. One year later, he returns as a snowman, who has the final chance to put things right with his son before he is gone forever.</t>
        </is>
      </c>
      <c r="N1319" s="34" t="inlineStr">
        <is>
          <t>https://image.tmdb.org/t/p/w500/tdSyQJe7vEDcH9kEVqzVcr0O9lS.jpg</t>
        </is>
      </c>
      <c r="O1319" s="34" t="inlineStr">
        <is>
          <t>Michael Keaton, Kelly Preston, Mark Addy, Joseph Cross, Henry Rollins, Mika Boorem, Andrew Lawrence, Eli Marienthal</t>
        </is>
      </c>
      <c r="P1319" s="34" t="inlineStr">
        <is>
          <t>Troy Miller</t>
        </is>
      </c>
      <c r="Q1319" s="34" t="inlineStr">
        <is>
          <t>[{"Source": "Internet Movie Database", "Value": "5.4/10"}, {"Source": "Rotten Tomatoes", "Value": "19%"}, {"Source": "Metacritic", "Value": "40/100"}]</t>
        </is>
      </c>
      <c r="R1319" s="34" t="inlineStr">
        <is>
          <t>34,562,925</t>
        </is>
      </c>
      <c r="S1319" s="34" t="inlineStr">
        <is>
          <t>PG</t>
        </is>
      </c>
      <c r="T1319" s="34" t="inlineStr">
        <is>
          <t>101</t>
        </is>
      </c>
      <c r="U1319" s="34" t="inlineStr">
        <is>
          <t>{"link": "https://www.themoviedb.org/movie/9745-jack-frost/watch?locale=CA",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9" s="34" t="inlineStr">
        <is>
          <t>27,000,000</t>
        </is>
      </c>
      <c r="W1319" s="34" t="n">
        <v>9745</v>
      </c>
      <c r="X1319" s="34" t="inlineStr">
        <is>
          <t>[26538, 9304, 11395, 7006, 97262, 78328, 363484, 293205, 421631, 21138, 480632, 434368, 79627, 446076, 119250, 467199, 24197, 36807, 10905, 936059]</t>
        </is>
      </c>
      <c r="Y1319" s="34" t="inlineStr">
        <is>
          <t>19%</t>
        </is>
      </c>
      <c r="Z1319" s="34" t="inlineStr">
        <is>
          <t>5.4/10</t>
        </is>
      </c>
      <c r="AA1319" s="34" t="inlineStr">
        <is>
          <t>40/100</t>
        </is>
      </c>
      <c r="AB1319" s="34" t="inlineStr">
        <is>
          <t>https://www.youtube.com/embed/orPZ0BMUI7k</t>
        </is>
      </c>
      <c r="AC1319" s="34" t="inlineStr">
        <is>
          <t>1734210742243</t>
        </is>
      </c>
    </row>
    <row r="1320" ht="14.25" customHeight="1" s="130">
      <c r="A1320" s="85" t="inlineStr">
        <is>
          <t>The Machine</t>
        </is>
      </c>
      <c r="B1320" s="86" t="n">
        <v>14</v>
      </c>
      <c r="C1320" s="109" t="n"/>
      <c r="D1320" s="47" t="n"/>
      <c r="E1320" s="87" t="inlineStr">
        <is>
          <t>Comedy</t>
        </is>
      </c>
      <c r="F1320" s="88" t="inlineStr">
        <is>
          <t>Action</t>
        </is>
      </c>
      <c r="G1320" s="110" t="n"/>
      <c r="H1320" s="115" t="n"/>
      <c r="I1320" s="89" t="inlineStr">
        <is>
          <t>Sony Pictures</t>
        </is>
      </c>
      <c r="J1320" s="90" t="n">
        <v>2023</v>
      </c>
      <c r="K1320" s="34">
        <f>ROW(K1320)-1</f>
        <v/>
      </c>
      <c r="L1320" s="91"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M1320" s="36"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N1320" s="37" t="inlineStr">
        <is>
          <t>https://image.tmdb.org/t/p/w500/x9dGI7LIOMMlFzyIBUta1svft2Y.jpg</t>
        </is>
      </c>
      <c r="O1320" s="38" t="inlineStr">
        <is>
          <t>Bert Kreischer, Mark Hamill, Jimmy Tatro, Stephanie Kurtzuba, Nikola Đuričko, Iva Babić, Martyn Ford, Robert Maaser</t>
        </is>
      </c>
      <c r="P1320" s="39" t="inlineStr">
        <is>
          <t>Peter Atencio</t>
        </is>
      </c>
      <c r="Q1320" s="40" t="inlineStr">
        <is>
          <t>[{"Source": "Internet Movie Database", "Value": "5.7/10"}, {"Source": "Rotten Tomatoes", "Value": "32%"}, {"Source": "Metacritic", "Value": "37/100"}]</t>
        </is>
      </c>
      <c r="R1320" s="72" t="inlineStr">
        <is>
          <t>0</t>
        </is>
      </c>
      <c r="S1320" s="42" t="inlineStr">
        <is>
          <t>R</t>
        </is>
      </c>
      <c r="T1320" s="43" t="inlineStr">
        <is>
          <t>112</t>
        </is>
      </c>
      <c r="U1320" s="44" t="inlineStr">
        <is>
          <t>{"link": "https://www.themoviedb.org/movie/647250-the-machine/watch?locale=CA",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0" s="75" t="inlineStr">
        <is>
          <t>0</t>
        </is>
      </c>
      <c r="W1320" s="34" t="n">
        <v>647250</v>
      </c>
      <c r="X1320" s="34" t="inlineStr">
        <is>
          <t>[364608, 1128717, 1251636, 1036996, 835678, 16186, 25284, 1179664, 958006, 987917, 411741, 36955, 921636, 926899, 1050035, 455476, 193610, 82695, 406759, 335988]</t>
        </is>
      </c>
      <c r="Y1320" s="34" t="inlineStr">
        <is>
          <t>32%</t>
        </is>
      </c>
      <c r="Z1320" s="34" t="inlineStr">
        <is>
          <t>5.7/10</t>
        </is>
      </c>
      <c r="AA1320" s="34" t="inlineStr">
        <is>
          <t>37/100</t>
        </is>
      </c>
      <c r="AB1320" s="34" t="inlineStr">
        <is>
          <t>https://www.youtube.com/embed/AwDKLEaJxMk</t>
        </is>
      </c>
      <c r="AC1320" s="46" t="n">
        <v>1731215633548</v>
      </c>
    </row>
    <row r="1321" ht="14.25" customHeight="1" s="130">
      <c r="A1321" s="85" t="inlineStr">
        <is>
          <t>Home Team</t>
        </is>
      </c>
      <c r="B1321" s="86" t="n">
        <v>14</v>
      </c>
      <c r="C1321" s="109" t="inlineStr">
        <is>
          <t>Sandlerverse</t>
        </is>
      </c>
      <c r="D1321" s="47" t="n"/>
      <c r="E1321" s="87" t="inlineStr">
        <is>
          <t>Sports</t>
        </is>
      </c>
      <c r="F1321" s="88" t="inlineStr">
        <is>
          <t>Comedy</t>
        </is>
      </c>
      <c r="G1321" s="110" t="n"/>
      <c r="H1321" s="115" t="inlineStr">
        <is>
          <t>Netflix</t>
        </is>
      </c>
      <c r="I1321" s="89" t="inlineStr">
        <is>
          <t>Netflix</t>
        </is>
      </c>
      <c r="J1321" s="90" t="n">
        <v>2022</v>
      </c>
      <c r="K1321" s="34">
        <f>ROW(K1321)-1</f>
        <v/>
      </c>
      <c r="L1321" s="91" t="n"/>
      <c r="M1321" s="36" t="inlineStr">
        <is>
          <t>Two years after a Super Bowl win when NFL head coach Sean Payton is suspended, he goes back to his hometown and finds himself reconnecting with his 12-year-old son by coaching his Pop Warner football team.</t>
        </is>
      </c>
      <c r="N1321" s="37" t="inlineStr">
        <is>
          <t>https://image.tmdb.org/t/p/w500/zTwfMV1hm1DIrMo8BGyZKskhSPr.jpg</t>
        </is>
      </c>
      <c r="O1321" s="38" t="inlineStr">
        <is>
          <t>Kevin James, Taylor Lautner, Rob Schneider, Jackie Sandler, Tait Blum, Gary Valentine, Lavell Crawford, Chloe Fineman</t>
        </is>
      </c>
      <c r="P1321" s="39" t="inlineStr">
        <is>
          <t>Charles Kinnane, Daniel Kinnane</t>
        </is>
      </c>
      <c r="Q1321" s="40" t="inlineStr">
        <is>
          <t>[{"Source": "Internet Movie Database", "Value": "6.0/10"}, {"Source": "Rotten Tomatoes", "Value": "22%"}, {"Source": "Metacritic", "Value": "23/100"}]</t>
        </is>
      </c>
      <c r="R1321" s="72" t="inlineStr">
        <is>
          <t>0</t>
        </is>
      </c>
      <c r="S1321" s="42" t="inlineStr">
        <is>
          <t>PG</t>
        </is>
      </c>
      <c r="T1321" s="43" t="inlineStr">
        <is>
          <t>95</t>
        </is>
      </c>
      <c r="U1321" s="44"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110}]}</t>
        </is>
      </c>
      <c r="V1321" s="75" t="inlineStr">
        <is>
          <t>0</t>
        </is>
      </c>
      <c r="W1321" s="34" t="n">
        <v>817648</v>
      </c>
      <c r="X1321" s="34" t="inlineStr">
        <is>
          <t>[43922, 647579, 551863, 480420, 20678, 278736, 916222, 869602, 583081, 910759, 47747, 664757, 929477, 740658, 387743, 922017, 770922, 10629, 277806, 921655]</t>
        </is>
      </c>
      <c r="Y1321" s="34" t="inlineStr">
        <is>
          <t>22%</t>
        </is>
      </c>
      <c r="Z1321" s="34" t="inlineStr">
        <is>
          <t>6.0/10</t>
        </is>
      </c>
      <c r="AA1321" s="34" t="inlineStr">
        <is>
          <t>23/100</t>
        </is>
      </c>
      <c r="AB1321" s="34" t="inlineStr">
        <is>
          <t>https://www.youtube.com/embed/xppbyXSxPlo</t>
        </is>
      </c>
      <c r="AC1321" s="46" t="n">
        <v>1731215633548</v>
      </c>
    </row>
    <row r="1322" ht="14.25" customHeight="1" s="130">
      <c r="A1322" s="85" t="inlineStr">
        <is>
          <t>Teen Wolf Too</t>
        </is>
      </c>
      <c r="B1322" s="86" t="n">
        <v>14</v>
      </c>
      <c r="C1322" s="109" t="inlineStr">
        <is>
          <t>Teen Wolf</t>
        </is>
      </c>
      <c r="D1322" s="47" t="n"/>
      <c r="E1322" s="87" t="inlineStr">
        <is>
          <t>Sports</t>
        </is>
      </c>
      <c r="F1322" s="88" t="inlineStr">
        <is>
          <t>Comedy</t>
        </is>
      </c>
      <c r="G1322" s="110" t="n"/>
      <c r="H1322" s="115" t="n"/>
      <c r="I1322" s="89" t="inlineStr">
        <is>
          <t>Atlantic Releasing Corporation</t>
        </is>
      </c>
      <c r="J1322" s="90" t="n">
        <v>1987</v>
      </c>
      <c r="K1322" s="34">
        <f>ROW(K1322)-1</f>
        <v/>
      </c>
      <c r="L1322" s="91" t="n"/>
      <c r="M1322" s="34"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N1322" s="34" t="inlineStr">
        <is>
          <t>https://image.tmdb.org/t/p/w500/unfbmoUTIsQzQF09RJZVN1GKr6b.jpg</t>
        </is>
      </c>
      <c r="O1322" s="34" t="inlineStr">
        <is>
          <t>Jason Bateman, Kim Darby, John Astin, Paul Sand, Mark Holton, James Hampton, Estee Chandler, Robert Neary</t>
        </is>
      </c>
      <c r="P1322" s="34" t="inlineStr">
        <is>
          <t>Christopher Leitch</t>
        </is>
      </c>
      <c r="Q1322" s="50" t="inlineStr">
        <is>
          <t>[{"Source": "Internet Movie Database", "Value": "3.5/10"}, {"Source": "Rotten Tomatoes", "Value": "8%"}, {"Source": "Metacritic", "Value": "8/100"}]</t>
        </is>
      </c>
      <c r="R1322" s="51" t="inlineStr">
        <is>
          <t>7,900,000</t>
        </is>
      </c>
      <c r="S1322" s="34" t="inlineStr">
        <is>
          <t>PG</t>
        </is>
      </c>
      <c r="T1322" s="34" t="inlineStr">
        <is>
          <t>95</t>
        </is>
      </c>
      <c r="U1322" s="34" t="inlineStr">
        <is>
          <t>{"link": "https://www.themoviedb.org/movie/15582-teen-wolf-too/watch?locale=CA", "ads": [{"logo_path": "/zLYr7OPvpskMA4S79E3vlCi71iC.jpg", "provider_id": 73, "provider_name": "Tubi TV", "display_priority": 21}],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22" s="51" t="inlineStr">
        <is>
          <t>3,000,000</t>
        </is>
      </c>
      <c r="W1322" s="34" t="n">
        <v>15582</v>
      </c>
      <c r="X1322" s="34" t="inlineStr">
        <is>
          <t>[14443, 546260, 595148, 15257, 800497, 12154, 10823, 986070, 6951, 11814, 10957, 1547, 37136, 534, 1858, 600, 181808, 872585, 475557, 278]</t>
        </is>
      </c>
      <c r="Y1322" s="34" t="inlineStr">
        <is>
          <t>8%</t>
        </is>
      </c>
      <c r="Z1322" s="34" t="inlineStr">
        <is>
          <t>3.5/10</t>
        </is>
      </c>
      <c r="AA1322" s="34" t="inlineStr">
        <is>
          <t>8/100</t>
        </is>
      </c>
      <c r="AB1322" s="34" t="inlineStr">
        <is>
          <t>https://www.youtube.com/embed/rMaAZ1yWNEE</t>
        </is>
      </c>
      <c r="AC1322" s="46" t="n">
        <v>1731215633548</v>
      </c>
    </row>
    <row r="1323" ht="14.25" customHeight="1" s="130">
      <c r="A1323" s="85" t="inlineStr">
        <is>
          <t>Tall Girl 2</t>
        </is>
      </c>
      <c r="B1323" s="86" t="n">
        <v>14</v>
      </c>
      <c r="C1323" s="109" t="inlineStr">
        <is>
          <t>Tall Girl</t>
        </is>
      </c>
      <c r="D1323" s="47" t="n"/>
      <c r="E1323" s="87" t="inlineStr">
        <is>
          <t>Comedy</t>
        </is>
      </c>
      <c r="F1323" s="88" t="inlineStr">
        <is>
          <t>Coming-of-Age</t>
        </is>
      </c>
      <c r="G1323" s="110" t="n"/>
      <c r="H1323" s="115" t="inlineStr">
        <is>
          <t>Netflix</t>
        </is>
      </c>
      <c r="I1323" s="89" t="inlineStr">
        <is>
          <t>Netflix</t>
        </is>
      </c>
      <c r="J1323" s="90" t="n">
        <v>2022</v>
      </c>
      <c r="K1323" s="34">
        <f>ROW(K1323)-1</f>
        <v/>
      </c>
      <c r="L1323" s="91" t="n"/>
      <c r="M1323" s="34" t="inlineStr">
        <is>
          <t>After Jodi Kreyman gains popularity, her miscommunications start causing rifts with those around her and now she really needs to "stand tall".</t>
        </is>
      </c>
      <c r="N1323" s="34" t="inlineStr">
        <is>
          <t>https://image.tmdb.org/t/p/w500/eyKkLdst2vFRjCC89C3NqGCLpNE.jpg</t>
        </is>
      </c>
      <c r="O1323" s="34" t="inlineStr">
        <is>
          <t>Ava Michelle, Griffin Gluck, Sabrina Carpenter, Clara Wilsey, Angela Kinsey, Rico Paris, Anjelika Washington, Luke Eisner</t>
        </is>
      </c>
      <c r="P1323" s="34" t="inlineStr">
        <is>
          <t>Emily Ting</t>
        </is>
      </c>
      <c r="Q1323" s="50" t="inlineStr">
        <is>
          <t>[{"Source": "Internet Movie Database", "Value": "4.7/10"}, {"Source": "Rotten Tomatoes", "Value": "71%"}, {"Source": "Metacritic", "Value": "35/100"}]</t>
        </is>
      </c>
      <c r="R1323" s="34" t="inlineStr">
        <is>
          <t>0</t>
        </is>
      </c>
      <c r="S1323" s="34" t="inlineStr">
        <is>
          <t>TV-PG</t>
        </is>
      </c>
      <c r="T1323" s="34" t="inlineStr">
        <is>
          <t>97</t>
        </is>
      </c>
      <c r="U1323" s="34"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110}]}</t>
        </is>
      </c>
      <c r="V1323" s="51" t="inlineStr">
        <is>
          <t>24,393,503</t>
        </is>
      </c>
      <c r="W1323" s="34" t="n">
        <v>772272</v>
      </c>
      <c r="X1323" s="34" t="inlineStr">
        <is>
          <t>[983242, 601701, 625450, 933357, 927855, 800407, 648337, 209764, 546728, 892835, 664031, 660006, 550524, 873127, 850818, 823855, 244566, 988046, 785533, 364111]</t>
        </is>
      </c>
      <c r="Y1323" s="34" t="inlineStr">
        <is>
          <t>71%</t>
        </is>
      </c>
      <c r="Z1323" s="34" t="inlineStr">
        <is>
          <t>4.7/10</t>
        </is>
      </c>
      <c r="AA1323" s="34" t="inlineStr">
        <is>
          <t>35/100</t>
        </is>
      </c>
      <c r="AB1323" s="34" t="inlineStr">
        <is>
          <t>https://www.youtube.com/embed/2-1qlHIhWXE</t>
        </is>
      </c>
      <c r="AC1323" s="46" t="n">
        <v>1731215633548</v>
      </c>
    </row>
    <row r="1324" ht="14.25" customHeight="1" s="130">
      <c r="A1324" s="85" t="inlineStr">
        <is>
          <t>Showgirls</t>
        </is>
      </c>
      <c r="B1324" s="86" t="n">
        <v>14</v>
      </c>
      <c r="C1324" s="109" t="n"/>
      <c r="D1324" s="47" t="n"/>
      <c r="E1324" s="87" t="inlineStr">
        <is>
          <t>Drama</t>
        </is>
      </c>
      <c r="F1324" s="88" t="n"/>
      <c r="G1324" s="110" t="n"/>
      <c r="H1324" s="115" t="n"/>
      <c r="I1324" s="89" t="inlineStr">
        <is>
          <t>Amazon MGM Studios</t>
        </is>
      </c>
      <c r="J1324" s="90" t="n">
        <v>1995</v>
      </c>
      <c r="K1324" s="34">
        <f>ROW(K1324)-1</f>
        <v/>
      </c>
      <c r="L1324" s="91" t="n"/>
      <c r="M1324" s="34"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N1324" s="34" t="inlineStr">
        <is>
          <t>https://image.tmdb.org/t/p/w500/atjtGFIIt9QMGf9ELyboq5cl466.jpg</t>
        </is>
      </c>
      <c r="O1324" s="34" t="inlineStr">
        <is>
          <t>Elizabeth Berkley, Kyle MacLachlan, Gina Gershon, Glenn Plummer, Robert Davi, Alan Rachins, Gina Ravera, Lin Tucci</t>
        </is>
      </c>
      <c r="P1324" s="34" t="inlineStr">
        <is>
          <t>Paul Verhoeven</t>
        </is>
      </c>
      <c r="Q1324" s="50" t="inlineStr">
        <is>
          <t>[{"Source": "Internet Movie Database", "Value": "5.1/10"}, {"Source": "Rotten Tomatoes", "Value": "23%"}, {"Source": "Metacritic", "Value": "23/100"}]</t>
        </is>
      </c>
      <c r="R1324" s="51" t="inlineStr">
        <is>
          <t>20,350,754</t>
        </is>
      </c>
      <c r="S1324" s="34" t="inlineStr">
        <is>
          <t>NC-17</t>
        </is>
      </c>
      <c r="T1324" s="34" t="inlineStr">
        <is>
          <t>131</t>
        </is>
      </c>
      <c r="U1324" s="34" t="inlineStr">
        <is>
          <t>{"link": "https://www.themoviedb.org/movie/10802-showgirls/watch?locale=CA", "flatrate": [{"logo_path": "/ewOptMVIYcOadMGGJz8DJueH2bH.jpg", "provider_id": 230, "provider_name": "Crave", "display_priority": 4}, {"logo_path": "/csPQMbeJWY7bjwWruZjtc27xf2l.jpg", "provider_id": 305, "provider_name": "Crave Starz", "display_priority": 5}], "ads": [{"logo_path": "/zLYr7OPvpskMA4S79E3vlCi71iC.jpg", "provider_id": 73, "provider_name": "Tubi TV", "display_priority": 21}], "rent": [{"logo_path": "/d1mUAhpJpxy0YMjwVOZ4lxAAbeT.jpg", "provider_id": 140, "provider_name": "Cineplex", "display_priority": 19}], "buy": [{"logo_path": "/d1mUAhpJpxy0YMjwVOZ4lxAAbeT.jpg", "provider_id": 140, "provider_name": "Cineplex", "display_priority": 19}]}</t>
        </is>
      </c>
      <c r="V1324" s="51" t="inlineStr">
        <is>
          <t>45,000,000</t>
        </is>
      </c>
      <c r="W1324" s="34" t="n">
        <v>10802</v>
      </c>
      <c r="X1324" s="34" t="inlineStr">
        <is>
          <t>[21035, 12775, 26679, 179109, 126331, 42845, 11084, 26946, 63978, 58770, 660715, 676601, 466673, 49573, 1014659, 405962, 532448, 142656, 586367, 139793]</t>
        </is>
      </c>
      <c r="Y1324" s="34" t="inlineStr">
        <is>
          <t>23%</t>
        </is>
      </c>
      <c r="Z1324" s="34" t="inlineStr">
        <is>
          <t>5.1/10</t>
        </is>
      </c>
      <c r="AA1324" s="34" t="inlineStr">
        <is>
          <t>23/100</t>
        </is>
      </c>
      <c r="AB1324" s="34" t="inlineStr">
        <is>
          <t>https://www.youtube.com/embed/wGvXwCU7i10</t>
        </is>
      </c>
      <c r="AC1324" s="46" t="n">
        <v>1731215633548</v>
      </c>
    </row>
    <row r="1325" ht="14.25" customHeight="1" s="130">
      <c r="A1325" s="85" t="inlineStr">
        <is>
          <t>Kangaroo Jack</t>
        </is>
      </c>
      <c r="B1325" s="86" t="n">
        <v>14</v>
      </c>
      <c r="C1325" s="109" t="inlineStr">
        <is>
          <t>Kangaroo Jack</t>
        </is>
      </c>
      <c r="D1325" s="47" t="n"/>
      <c r="E1325" s="87" t="inlineStr">
        <is>
          <t>Comedy</t>
        </is>
      </c>
      <c r="F1325" s="88" t="inlineStr">
        <is>
          <t>Family</t>
        </is>
      </c>
      <c r="G1325" s="110" t="n"/>
      <c r="H1325" s="115" t="n"/>
      <c r="I1325" s="89" t="inlineStr">
        <is>
          <t>Warner Bros.</t>
        </is>
      </c>
      <c r="J1325" s="90" t="n">
        <v>2003</v>
      </c>
      <c r="K1325" s="34">
        <f>ROW(K1325)-1</f>
        <v/>
      </c>
      <c r="L1325" s="91" t="n"/>
      <c r="M1325" s="34" t="inlineStr">
        <is>
          <t>Two childhood friends — a New York hairstylist and a wanna-be musician — get mixed-up with the mob and are forced to deliver $50,000 to Australia, but things go all wrong when the money is lost to a wild kangaroo.</t>
        </is>
      </c>
      <c r="N1325" s="34" t="inlineStr">
        <is>
          <t>https://image.tmdb.org/t/p/w500/nflh9On0de4l7ItCl3n4NVXjmnm.jpg</t>
        </is>
      </c>
      <c r="O1325" s="34" t="inlineStr">
        <is>
          <t>Jerry O'Connell, Anthony Anderson, Estella Warren, Christopher Walken, Michael Shannon, Marton Csokas, Dyan Cannon, Frank Welker</t>
        </is>
      </c>
      <c r="P1325" s="34" t="inlineStr">
        <is>
          <t>David McNally</t>
        </is>
      </c>
      <c r="Q1325" s="50" t="inlineStr">
        <is>
          <t>[{"Source": "Internet Movie Database", "Value": "4.5/10"}, {"Source": "Metacritic", "Value": "16/100"}]</t>
        </is>
      </c>
      <c r="R1325" s="51" t="inlineStr">
        <is>
          <t>88,900,000</t>
        </is>
      </c>
      <c r="S1325" s="34" t="inlineStr">
        <is>
          <t>PG</t>
        </is>
      </c>
      <c r="T1325" s="34" t="inlineStr">
        <is>
          <t>89</t>
        </is>
      </c>
      <c r="U1325" s="34" t="inlineStr">
        <is>
          <t>{"link": "https://www.themoviedb.org/movie/10628-kangaroo-jack/watch?locale=CA",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5" s="51" t="inlineStr">
        <is>
          <t>60,000,000</t>
        </is>
      </c>
      <c r="W1325" s="34" t="n">
        <v>10628</v>
      </c>
      <c r="X1325" s="34" t="inlineStr">
        <is>
          <t>[75571, 31561, 67507, 238255, 1082652, 538347, 796256, 15433, 60025, 40440, 18094, 377448, 1078862, 10923, 16222, 58626, 8046, 6076, 24787, 9557]</t>
        </is>
      </c>
      <c r="Y1325" s="34" t="inlineStr">
        <is>
          <t>N/A</t>
        </is>
      </c>
      <c r="Z1325" s="34" t="inlineStr">
        <is>
          <t>4.5/10</t>
        </is>
      </c>
      <c r="AA1325" s="34" t="inlineStr">
        <is>
          <t>16/100</t>
        </is>
      </c>
      <c r="AB1325" s="34" t="inlineStr">
        <is>
          <t>https://www.youtube.com/embed/SuyLeUjuT_k</t>
        </is>
      </c>
      <c r="AC1325" s="46" t="n">
        <v>1731215633548</v>
      </c>
    </row>
    <row r="1326" ht="14.25" customHeight="1" s="130">
      <c r="A1326" s="85" t="inlineStr">
        <is>
          <t>R.I.P.D.</t>
        </is>
      </c>
      <c r="B1326" s="86" t="n">
        <v>14</v>
      </c>
      <c r="C1326" s="109" t="n"/>
      <c r="D1326" s="47" t="n"/>
      <c r="E1326" s="87" t="inlineStr">
        <is>
          <t>Sci-Fi</t>
        </is>
      </c>
      <c r="F1326" s="88" t="inlineStr">
        <is>
          <t>Comedy</t>
        </is>
      </c>
      <c r="G1326" s="110" t="n"/>
      <c r="H1326" s="115" t="n"/>
      <c r="I1326" s="89" t="inlineStr">
        <is>
          <t>Universal Pictures</t>
        </is>
      </c>
      <c r="J1326" s="90" t="n">
        <v>2013</v>
      </c>
      <c r="K1326" s="34">
        <f>ROW(K1326)-1</f>
        <v/>
      </c>
      <c r="L1326" s="91" t="n"/>
      <c r="M1326" s="34" t="inlineStr">
        <is>
          <t>A recently slain cop joins a team of undead police officers working for the Rest in Peace Department and tries to find the man who murdered him.</t>
        </is>
      </c>
      <c r="N1326" s="34" t="inlineStr">
        <is>
          <t>https://image.tmdb.org/t/p/w500/rS0kByPD4YF8pQ85KjzMdGiu7Xf.jpg</t>
        </is>
      </c>
      <c r="O1326" s="34" t="inlineStr">
        <is>
          <t>Jeff Bridges, Ryan Reynolds, Kevin Bacon, Mary-Louise Parker, Stephanie Szostak, Robert Knepper, James Hong, Marisa Miller</t>
        </is>
      </c>
      <c r="P1326" s="34" t="inlineStr">
        <is>
          <t>Robert Schwentke</t>
        </is>
      </c>
      <c r="Q1326" s="50" t="inlineStr">
        <is>
          <t>[{"Source": "Internet Movie Database", "Value": "5.6/10"}, {"Source": "Rotten Tomatoes", "Value": "13%"}, {"Source": "Metacritic", "Value": "25/100"}]</t>
        </is>
      </c>
      <c r="R1326" s="51" t="inlineStr">
        <is>
          <t>61,600,000</t>
        </is>
      </c>
      <c r="S1326" s="34" t="inlineStr">
        <is>
          <t>PG-13</t>
        </is>
      </c>
      <c r="T1326" s="34" t="inlineStr">
        <is>
          <t>96</t>
        </is>
      </c>
      <c r="U1326" s="34" t="inlineStr">
        <is>
          <t>{"link": "https://www.themoviedb.org/movie/49524-r-i-p-d/watch?locale=CA",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6" s="51" t="inlineStr">
        <is>
          <t>130,000,000</t>
        </is>
      </c>
      <c r="W1326" s="34" t="n">
        <v>49524</v>
      </c>
      <c r="X1326" s="34" t="inlineStr">
        <is>
          <t>[37100, 49207, 49110, 146216, 10375, 78383, 41109, 559800, 56029, 11421, 136400, 1013860, 117251, 146223, 23202, 308638, 25264, 107985, 68726, 136795]</t>
        </is>
      </c>
      <c r="Y1326" s="34" t="inlineStr">
        <is>
          <t>13%</t>
        </is>
      </c>
      <c r="Z1326" s="34" t="inlineStr">
        <is>
          <t>5.6/10</t>
        </is>
      </c>
      <c r="AA1326" s="34" t="inlineStr">
        <is>
          <t>25/100</t>
        </is>
      </c>
      <c r="AB1326" s="34" t="inlineStr">
        <is>
          <t>https://www.youtube.com/embed/nt59JjtWFSU</t>
        </is>
      </c>
      <c r="AC1326" s="46" t="n">
        <v>1731215633548</v>
      </c>
    </row>
    <row r="1327" ht="14.25" customHeight="1" s="130">
      <c r="A1327" s="85" t="inlineStr">
        <is>
          <t>Tall Girl</t>
        </is>
      </c>
      <c r="B1327" s="86" t="n">
        <v>14</v>
      </c>
      <c r="C1327" s="109" t="inlineStr">
        <is>
          <t>Tall Girl</t>
        </is>
      </c>
      <c r="D1327" s="47" t="n"/>
      <c r="E1327" s="87" t="inlineStr">
        <is>
          <t>RomCom</t>
        </is>
      </c>
      <c r="F1327" s="88" t="n"/>
      <c r="G1327" s="110" t="n"/>
      <c r="H1327" s="115" t="inlineStr">
        <is>
          <t>Netflix</t>
        </is>
      </c>
      <c r="I1327" s="89" t="inlineStr">
        <is>
          <t>Netflix</t>
        </is>
      </c>
      <c r="J1327" s="90" t="n">
        <v>2019</v>
      </c>
      <c r="K1327" s="34">
        <f>ROW(K1327)-1</f>
        <v/>
      </c>
      <c r="L1327" s="91" t="n"/>
      <c r="M1327" s="34" t="inlineStr">
        <is>
          <t>Jodi, the tallest girl in her high school, has always felt uncomfortable in her own skin. But after years of slouching, being made fun of, and avoiding attention at all costs, Jodi finally decides to find the confidence to stand tall.</t>
        </is>
      </c>
      <c r="N1327" s="34" t="inlineStr">
        <is>
          <t>https://image.tmdb.org/t/p/w500/m0clsFEXidLVJ0TueqWOvvImOMh.jpg</t>
        </is>
      </c>
      <c r="O1327" s="34" t="inlineStr">
        <is>
          <t>Ava Michelle, Sabrina Carpenter, Steve Zahn, Griffin Gluck, Clara Wilsey, Paris Berelc, Angela Kinsey, Bria Condon</t>
        </is>
      </c>
      <c r="P1327" s="34" t="inlineStr">
        <is>
          <t>Nzingha Stewart</t>
        </is>
      </c>
      <c r="Q1327" s="50" t="inlineStr">
        <is>
          <t>[{"Source": "Internet Movie Database", "Value": "5.3/10"}, {"Source": "Rotten Tomatoes", "Value": "42%"}]</t>
        </is>
      </c>
      <c r="R1327" s="34" t="inlineStr">
        <is>
          <t>0</t>
        </is>
      </c>
      <c r="S1327" s="34" t="inlineStr">
        <is>
          <t>TV-PG</t>
        </is>
      </c>
      <c r="T1327" s="34" t="inlineStr">
        <is>
          <t>101</t>
        </is>
      </c>
      <c r="U1327" s="34"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110}]}</t>
        </is>
      </c>
      <c r="V1327" s="34" t="inlineStr">
        <is>
          <t>0</t>
        </is>
      </c>
      <c r="W1327" s="34" t="n">
        <v>625450</v>
      </c>
      <c r="X1327" s="34" t="inlineStr">
        <is>
          <t>[772272, 623195, 652483, 535437, 418726, 589984, 543540, 295151, 614488, 488113, 565426, 531438, 526050, 531509, 699102, 449562, 535544, 644090, 612152, 449563]</t>
        </is>
      </c>
      <c r="Y1327" s="34" t="inlineStr">
        <is>
          <t>42%</t>
        </is>
      </c>
      <c r="Z1327" s="34" t="inlineStr">
        <is>
          <t>5.3/10</t>
        </is>
      </c>
      <c r="AA1327" s="34" t="inlineStr">
        <is>
          <t>N/A</t>
        </is>
      </c>
      <c r="AB1327" s="34" t="inlineStr">
        <is>
          <t>https://www.youtube.com/embed/NfpXeLVzJIw</t>
        </is>
      </c>
      <c r="AC1327" s="46" t="n">
        <v>1731215633548</v>
      </c>
    </row>
    <row r="1328" ht="14.25" customHeight="1" s="130">
      <c r="A1328" s="85" t="inlineStr">
        <is>
          <t>Lucy</t>
        </is>
      </c>
      <c r="B1328" s="86" t="n">
        <v>13</v>
      </c>
      <c r="C1328" s="109" t="n"/>
      <c r="D1328" s="47" t="n"/>
      <c r="E1328" s="87" t="inlineStr">
        <is>
          <t>Sci-Fi</t>
        </is>
      </c>
      <c r="F1328" s="88" t="inlineStr">
        <is>
          <t>Action</t>
        </is>
      </c>
      <c r="G1328" s="110" t="n"/>
      <c r="H1328" s="115" t="n"/>
      <c r="I1328" s="89" t="inlineStr">
        <is>
          <t>Universal Pictures</t>
        </is>
      </c>
      <c r="J1328" s="90" t="n">
        <v>2014</v>
      </c>
      <c r="K1328" s="34">
        <f>ROW(K1328)-1</f>
        <v/>
      </c>
      <c r="L1328" s="91" t="n"/>
      <c r="M1328" s="36" t="inlineStr">
        <is>
          <t>A woman, accidentally caught in a dark deal, turns the tables on her captors and transforms into a merciless warrior evolved beyond human logic.</t>
        </is>
      </c>
      <c r="N1328" s="37" t="inlineStr">
        <is>
          <t>https://image.tmdb.org/t/p/w500/dhjyfcwEoW6jJ4Q7DpZTp6E58GA.jpg</t>
        </is>
      </c>
      <c r="O1328" s="38" t="inlineStr">
        <is>
          <t>Scarlett Johansson, Morgan Freeman, Choi Min-sik, Amr Waked, Julian Rhind-Tutt, Pilou Asbæk, Lio Tipton, Shin Yoo-ram</t>
        </is>
      </c>
      <c r="P1328" s="39" t="inlineStr">
        <is>
          <t>Luc Besson</t>
        </is>
      </c>
      <c r="Q1328" s="40" t="inlineStr">
        <is>
          <t>[{"Source": "Internet Movie Database", "Value": "6.4/10"}, {"Source": "Rotten Tomatoes", "Value": "67%"}, {"Source": "Metacritic", "Value": "61/100"}]</t>
        </is>
      </c>
      <c r="R1328" s="41" t="inlineStr">
        <is>
          <t>458,863,600</t>
        </is>
      </c>
      <c r="S1328" s="42" t="inlineStr">
        <is>
          <t>R</t>
        </is>
      </c>
      <c r="T1328" s="43" t="inlineStr">
        <is>
          <t>89</t>
        </is>
      </c>
      <c r="U1328" s="44" t="inlineStr">
        <is>
          <t>{"link": "https://www.themoviedb.org/movie/240832-lucy/watch?locale=CA",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8" s="45" t="inlineStr">
        <is>
          <t>40,000,000</t>
        </is>
      </c>
      <c r="W1328" s="34" t="n">
        <v>240832</v>
      </c>
      <c r="X1328" s="34" t="inlineStr">
        <is>
          <t>[119450, 198663, 102651, 184315, 137113, 127585, 91314, 157353, 138697, 118340, 75656, 98566, 74465, 100402, 138103, 212778, 187017, 216282, 157350, 82702]</t>
        </is>
      </c>
      <c r="Y1328" s="34" t="inlineStr">
        <is>
          <t>67%</t>
        </is>
      </c>
      <c r="Z1328" s="34" t="inlineStr">
        <is>
          <t>6.4/10</t>
        </is>
      </c>
      <c r="AA1328" s="34" t="inlineStr">
        <is>
          <t>61/100</t>
        </is>
      </c>
      <c r="AB1328" s="34" t="inlineStr">
        <is>
          <t>https://www.youtube.com/embed/l7zAV_MDC68</t>
        </is>
      </c>
      <c r="AC1328" s="46" t="n">
        <v>1731215633548</v>
      </c>
    </row>
    <row r="1329" ht="14.25" customHeight="1" s="130">
      <c r="A1329" s="85" t="inlineStr">
        <is>
          <t>Daddy's Home 2</t>
        </is>
      </c>
      <c r="B1329" s="86" t="n">
        <v>13</v>
      </c>
      <c r="C1329" s="109" t="inlineStr">
        <is>
          <t>Daddy's Home</t>
        </is>
      </c>
      <c r="D1329" s="47" t="n"/>
      <c r="E1329" s="87" t="inlineStr">
        <is>
          <t>Comedy</t>
        </is>
      </c>
      <c r="F1329" s="88" t="n"/>
      <c r="G1329" s="110" t="inlineStr">
        <is>
          <t>Christmas</t>
        </is>
      </c>
      <c r="H1329" s="115" t="n"/>
      <c r="I1329" s="89" t="inlineStr">
        <is>
          <t>Paramount Pictures</t>
        </is>
      </c>
      <c r="J1329" s="90" t="n">
        <v>2017</v>
      </c>
      <c r="K1329" s="34">
        <f>ROW(K1329)-1</f>
        <v/>
      </c>
      <c r="L1329" s="91" t="n"/>
      <c r="M1329" s="36" t="inlineStr">
        <is>
          <t>Brad and Dusty must deal with their intrusive fathers during the holidays.</t>
        </is>
      </c>
      <c r="N1329" s="37" t="inlineStr">
        <is>
          <t>https://image.tmdb.org/t/p/w500/rF2IoKL0IFmumEXQFUuB8LajTYP.jpg</t>
        </is>
      </c>
      <c r="O1329" s="38" t="inlineStr">
        <is>
          <t>Will Ferrell, Mark Wahlberg, John Lithgow, Mel Gibson, Linda Cardellini, John Cena, Alessandra Ambrosio, Owen Vaccaro</t>
        </is>
      </c>
      <c r="P1329" s="39" t="inlineStr">
        <is>
          <t>Sean Anders</t>
        </is>
      </c>
      <c r="Q1329" s="40" t="inlineStr">
        <is>
          <t>[{"Source": "Internet Movie Database", "Value": "6.0/10"}, {"Source": "Rotten Tomatoes", "Value": "21%"}, {"Source": "Metacritic", "Value": "30/100"}]</t>
        </is>
      </c>
      <c r="R1329" s="41" t="inlineStr">
        <is>
          <t>180,613,180</t>
        </is>
      </c>
      <c r="S1329" s="42" t="inlineStr">
        <is>
          <t>PG-13</t>
        </is>
      </c>
      <c r="T1329" s="43" t="inlineStr">
        <is>
          <t>100</t>
        </is>
      </c>
      <c r="U1329" s="44" t="inlineStr">
        <is>
          <t>{"link": "https://www.themoviedb.org/movie/419680-daddy-s-home-2/watch?locale=CA",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9" s="45" t="inlineStr">
        <is>
          <t>69,000,000</t>
        </is>
      </c>
      <c r="W1329" s="34" t="n">
        <v>419680</v>
      </c>
      <c r="X1329" s="34" t="inlineStr">
        <is>
          <t>[274167, 345914, 792657, 425298, 431530, 459202, 429765, 124470, 14144, 393445, 437375, 16235, 485504, 1088, 347762, 493623, 201086, 586344, 470333, 505159]</t>
        </is>
      </c>
      <c r="Y1329" s="34" t="inlineStr">
        <is>
          <t>21%</t>
        </is>
      </c>
      <c r="Z1329" s="34" t="inlineStr">
        <is>
          <t>6.0/10</t>
        </is>
      </c>
      <c r="AA1329" s="34" t="inlineStr">
        <is>
          <t>30/100</t>
        </is>
      </c>
      <c r="AB1329" s="34" t="inlineStr">
        <is>
          <t>https://www.youtube.com/embed/hTKMUn87SxA</t>
        </is>
      </c>
      <c r="AC1329" s="46" t="n">
        <v>1731215633548</v>
      </c>
    </row>
    <row r="1330" ht="14.25" customHeight="1" s="130">
      <c r="A1330" s="85" t="inlineStr">
        <is>
          <t>Taken 3</t>
        </is>
      </c>
      <c r="B1330" s="86" t="n">
        <v>13</v>
      </c>
      <c r="C1330" s="109" t="inlineStr">
        <is>
          <t>Taken</t>
        </is>
      </c>
      <c r="D1330" s="47" t="n"/>
      <c r="E1330" s="87" t="inlineStr">
        <is>
          <t>Action</t>
        </is>
      </c>
      <c r="F1330" s="88" t="inlineStr">
        <is>
          <t>Thriller</t>
        </is>
      </c>
      <c r="G1330" s="110" t="n"/>
      <c r="H1330" s="115" t="n"/>
      <c r="I1330" s="89" t="inlineStr">
        <is>
          <t>20th Century Studios</t>
        </is>
      </c>
      <c r="J1330" s="90" t="n">
        <v>2014</v>
      </c>
      <c r="K1330" s="34">
        <f>ROW(K1330)-1</f>
        <v/>
      </c>
      <c r="L1330" s="91"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M1330" s="52"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N1330" s="53" t="inlineStr">
        <is>
          <t>https://image.tmdb.org/t/p/w500/vzvMXMypMq7ieDofKThsxjHj9hn.jpg</t>
        </is>
      </c>
      <c r="O1330" s="54" t="inlineStr">
        <is>
          <t>Liam Neeson, Forest Whitaker, Famke Janssen, Maggie Grace, Dougray Scott, Sam Spruell, Don Harvey, Dylan Bruno</t>
        </is>
      </c>
      <c r="P1330" s="55" t="inlineStr">
        <is>
          <t>Olivier Megaton</t>
        </is>
      </c>
      <c r="Q1330" s="50" t="inlineStr">
        <is>
          <t>[{"Source": "Internet Movie Database", "Value": "6.0/10"}, {"Source": "Rotten Tomatoes", "Value": "13%"}, {"Source": "Metacritic", "Value": "26/100"}]</t>
        </is>
      </c>
      <c r="R1330" s="56" t="inlineStr">
        <is>
          <t>325,800,000</t>
        </is>
      </c>
      <c r="S1330" s="57" t="inlineStr">
        <is>
          <t>PG-13</t>
        </is>
      </c>
      <c r="T1330" s="58" t="inlineStr">
        <is>
          <t>109</t>
        </is>
      </c>
      <c r="U1330" s="44" t="inlineStr">
        <is>
          <t>{"link": "https://www.themoviedb.org/movie/260346-taken-3/watch?locale=CA",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30" s="60" t="inlineStr">
        <is>
          <t>48,000,000</t>
        </is>
      </c>
      <c r="W1330" s="34" t="n">
        <v>260346</v>
      </c>
      <c r="X1330" s="34" t="inlineStr">
        <is>
          <t>[82675, 8681, 169917, 241554, 190859, 225574, 147441, 228967, 2330, 246080, 284536, 227300, 245891, 168259, 156022, 188161, 181533, 204922, 76757, 252838]</t>
        </is>
      </c>
      <c r="Y1330" s="34" t="inlineStr">
        <is>
          <t>13%</t>
        </is>
      </c>
      <c r="Z1330" s="34" t="inlineStr">
        <is>
          <t>6.0/10</t>
        </is>
      </c>
      <c r="AA1330" s="34" t="inlineStr">
        <is>
          <t>26/100</t>
        </is>
      </c>
      <c r="AB1330" s="34" t="inlineStr">
        <is>
          <t>https://www.youtube.com/embed/JuU0M2xBasc</t>
        </is>
      </c>
      <c r="AC1330" s="46" t="n">
        <v>1731215633548</v>
      </c>
    </row>
    <row r="1331" ht="14.25" customHeight="1" s="130">
      <c r="A1331" s="85" t="inlineStr">
        <is>
          <t>After Ever Happy</t>
        </is>
      </c>
      <c r="B1331" s="86" t="n">
        <v>13</v>
      </c>
      <c r="C1331" s="109" t="inlineStr">
        <is>
          <t>After</t>
        </is>
      </c>
      <c r="D1331" s="47" t="n"/>
      <c r="E1331" s="87" t="inlineStr">
        <is>
          <t>Drama</t>
        </is>
      </c>
      <c r="F1331" s="88" t="inlineStr">
        <is>
          <t>Romance</t>
        </is>
      </c>
      <c r="G1331" s="110" t="n"/>
      <c r="H1331" s="115" t="n"/>
      <c r="I1331" s="89" t="inlineStr">
        <is>
          <t>Voltage Pictures</t>
        </is>
      </c>
      <c r="J1331" s="90" t="n">
        <v>2022</v>
      </c>
      <c r="K1331" s="34">
        <f>ROW(K1331)-1</f>
        <v/>
      </c>
      <c r="L1331" s="91"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M1331" s="36"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N1331" s="37" t="inlineStr">
        <is>
          <t>https://image.tmdb.org/t/p/w500/moogpu8rNkEjTgFyLXwhPghft5w.jpg</t>
        </is>
      </c>
      <c r="O1331" s="38" t="inlineStr">
        <is>
          <t>Josephine Langford, Hero Fiennes Tiffin, Louise Lombard, Chance Perdomo, Rob Estes, Arielle Kebbel, Stephen Moyer, Mira Sorvino</t>
        </is>
      </c>
      <c r="P1331" s="39" t="inlineStr">
        <is>
          <t>Castille Landon</t>
        </is>
      </c>
      <c r="Q1331" s="40" t="inlineStr">
        <is>
          <t>[{"Source": "Internet Movie Database", "Value": "4.7/10"}, {"Source": "Rotten Tomatoes", "Value": "0%"}]</t>
        </is>
      </c>
      <c r="R1331" s="41" t="inlineStr">
        <is>
          <t>19,200,000</t>
        </is>
      </c>
      <c r="S1331" s="42" t="inlineStr">
        <is>
          <t>R</t>
        </is>
      </c>
      <c r="T1331" s="43" t="inlineStr">
        <is>
          <t>95</t>
        </is>
      </c>
      <c r="U1331" s="44" t="inlineStr">
        <is>
          <t>{"link": "https://www.themoviedb.org/movie/744276-after-ever-happy/watch?locale=CA",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"/fbveJTcro9Xw2KuPIIoPPePHiwy.jpg", "provider_id": 701, "provider_name": "FilmBox+", "display_priority": 89}, {"logo_path": "/kICQccvOh8AIBMHGkBXJ047xeHN.jpg", "provider_id": 1796, "provider_name": "Netflix basic with Ads", "display_priority": 110}, {"logo_path": "/8aBqoNeGGr0oSA85iopgNZUOTOc.jpg", "provider_id": 2100, "provider_name": "Amazon Prime Video with Ads", "display_priority": 152}],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1" s="45" t="inlineStr">
        <is>
          <t>14,000,000</t>
        </is>
      </c>
      <c r="W1331" s="34" t="n">
        <v>744276</v>
      </c>
      <c r="X1331" s="34" t="inlineStr">
        <is>
          <t>[820525, 744275, 1088812, 888479, 537915, 613504, 805327, 599019, 500458, 734280, 1045644, 879444, 921643, 487380, 831410, 936952, 8266, 772973, 400387, 1022206]</t>
        </is>
      </c>
      <c r="Y1331" s="34" t="inlineStr">
        <is>
          <t>0%</t>
        </is>
      </c>
      <c r="Z1331" s="34" t="inlineStr">
        <is>
          <t>4.7/10</t>
        </is>
      </c>
      <c r="AA1331" s="34" t="inlineStr">
        <is>
          <t>N/A</t>
        </is>
      </c>
      <c r="AB1331" s="34" t="inlineStr">
        <is>
          <t>https://www.youtube.com/embed/hLQ-5exgctI</t>
        </is>
      </c>
      <c r="AC1331" s="46" t="n">
        <v>1731215633548</v>
      </c>
    </row>
    <row r="1332" ht="14.25" customHeight="1" s="130">
      <c r="A1332" s="85" t="inlineStr">
        <is>
          <t>The Strangers: Chapter 1</t>
        </is>
      </c>
      <c r="B1332" s="86" t="n">
        <v>13</v>
      </c>
      <c r="C1332" s="109" t="inlineStr">
        <is>
          <t>The Strangers</t>
        </is>
      </c>
      <c r="D1332" s="47" t="n"/>
      <c r="E1332" s="87" t="inlineStr">
        <is>
          <t>Horror</t>
        </is>
      </c>
      <c r="F1332" s="88" t="n"/>
      <c r="G1332" s="110" t="n"/>
      <c r="H1332" s="115" t="n"/>
      <c r="I1332" s="89" t="inlineStr">
        <is>
          <t>Lionsgate</t>
        </is>
      </c>
      <c r="J1332" s="90" t="n">
        <v>2024</v>
      </c>
      <c r="K1332" s="34">
        <f>ROW(K1332)-1</f>
        <v/>
      </c>
      <c r="L1332" s="91" t="inlineStr">
        <is>
          <t>Bad writing of all kinds sinks this movie from being a generic stalker movie into an accidental comedy. The killers are so non-intimidating, they move with seemingly no purpose, incredibly slowly and don't act when they have the opportunity. The heroes also don't act with multiple chances to better their situation. There are so many chances for them to get away where they do nothing, and other times where they are facing certain doom but have plot-armour. Everyone behaves so strangely, and everyone talks so unnaturally. There are a bunch of side characters in this for absolutely no reason, I get giving the broken down car exposition for as to why they can't leave (even though there are multiple other vehicles on the property that the couple take too long to access), but why have the characters at the diner and the burger place? They really serve no purpose. The whole thing feels so pointless, and then the ending is incredibly anti-climactic. Even though this is advertised as a part one, I still hate the idea of splitting movies into multiple parts. This was not good enough to warrant more entries, but I guess I'll end up seeing it anyway. It's really hard for a 83 minute movie to drag, but this did in so many places.</t>
        </is>
      </c>
      <c r="M1332" s="36" t="inlineStr">
        <is>
          <t>After their car breaks down in an eerie small town, a young couple are forced to spend the night in a remote cabin. Panic ensues as they are terrorized by three masked strangers who strike with no mercy and seemingly no motives.</t>
        </is>
      </c>
      <c r="N1332" s="37" t="inlineStr">
        <is>
          <t>https://image.tmdb.org/t/p/w500/oYsCNpW4k7Pd7ac3uQfBhr2ihtW.jpg</t>
        </is>
      </c>
      <c r="O1332" s="38" t="inlineStr">
        <is>
          <t>Madelaine Petsch, Froy Gutierrez, Gabriel Basso, Ema Horvath, Richard Brake, Rachel Shenton, Ella Bruccoleri, George Young</t>
        </is>
      </c>
      <c r="P1332" s="39" t="inlineStr">
        <is>
          <t>Renny Harlin</t>
        </is>
      </c>
      <c r="Q1332" s="40" t="inlineStr">
        <is>
          <t>[{"Source": "Internet Movie Database", "Value": "4.6/10"}, {"Source": "Rotten Tomatoes", "Value": "21%"}, {"Source": "Metacritic", "Value": "43/100"}]</t>
        </is>
      </c>
      <c r="R1332" s="41" t="inlineStr">
        <is>
          <t>47,803,285</t>
        </is>
      </c>
      <c r="S1332" s="42" t="inlineStr">
        <is>
          <t>R</t>
        </is>
      </c>
      <c r="T1332" s="43" t="inlineStr">
        <is>
          <t>92</t>
        </is>
      </c>
      <c r="U1332" s="44" t="inlineStr">
        <is>
          <t>{"link": "https://www.themoviedb.org/movie/1010600-the-strangers-chapter-1/watch?locale=CA",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2" s="45" t="inlineStr">
        <is>
          <t>8,500,000</t>
        </is>
      </c>
      <c r="W1332" s="34" t="n">
        <v>1010600</v>
      </c>
      <c r="X1332" s="34" t="inlineStr">
        <is>
          <t>[185526, 1078760, 714676, 47886, 1047227, 934866, 45211, 12791, 1293263, 1211728, 1197662, 345888, 19166, 836972, 1028944, 987787, 597174, 1352660, 99545, 64578]</t>
        </is>
      </c>
      <c r="Y1332" s="34" t="inlineStr">
        <is>
          <t>21%</t>
        </is>
      </c>
      <c r="Z1332" s="34" t="inlineStr">
        <is>
          <t>4.6/10</t>
        </is>
      </c>
      <c r="AA1332" s="34" t="inlineStr">
        <is>
          <t>43/100</t>
        </is>
      </c>
      <c r="AB1332" s="34" t="inlineStr">
        <is>
          <t>https://www.youtube.com/embed/3pZUQmZdOi4</t>
        </is>
      </c>
      <c r="AC1332" s="46" t="inlineStr">
        <is>
          <t>1734649907934</t>
        </is>
      </c>
    </row>
    <row r="1333" ht="14.25" customHeight="1" s="130">
      <c r="A1333" s="85" t="inlineStr">
        <is>
          <t>The Lawnmower Man</t>
        </is>
      </c>
      <c r="B1333" s="86" t="n">
        <v>13</v>
      </c>
      <c r="C1333" s="109" t="n"/>
      <c r="D1333" s="47" t="n"/>
      <c r="E1333" s="87" t="inlineStr">
        <is>
          <t>Sci-Fi</t>
        </is>
      </c>
      <c r="F1333" s="88" t="inlineStr">
        <is>
          <t>Horror</t>
        </is>
      </c>
      <c r="G1333" s="110" t="n"/>
      <c r="H1333" s="115" t="n"/>
      <c r="I1333" s="89" t="inlineStr">
        <is>
          <t>New Line Cinema</t>
        </is>
      </c>
      <c r="J1333" s="90" t="n">
        <v>1992</v>
      </c>
      <c r="K1333" s="34">
        <f>ROW(K1333)-1</f>
        <v/>
      </c>
      <c r="L1333" s="91" t="n"/>
      <c r="M1333" s="36" t="inlineStr">
        <is>
          <t>A simple man is turned into a genius through the application of computer science.</t>
        </is>
      </c>
      <c r="N1333" s="37" t="inlineStr">
        <is>
          <t>https://image.tmdb.org/t/p/w500/1VLqWcel87oYVmN383FgSH0mCTY.jpg</t>
        </is>
      </c>
      <c r="O1333" s="38" t="inlineStr">
        <is>
          <t>Jeff Fahey, Pierce Brosnan, Jenny Wright, Mark Bringelson, Geoffrey Lewis, Jeremy Slate, Dean Norris, Colleen Coffey</t>
        </is>
      </c>
      <c r="P1333" s="39" t="inlineStr">
        <is>
          <t>Brett Leonard</t>
        </is>
      </c>
      <c r="Q1333" s="40" t="inlineStr">
        <is>
          <t>[{"Source": "Internet Movie Database", "Value": "5.4/10"}, {"Source": "Rotten Tomatoes", "Value": "36%"}, {"Source": "Metacritic", "Value": "42/100"}]</t>
        </is>
      </c>
      <c r="R1333" s="41" t="inlineStr">
        <is>
          <t>32,100,816</t>
        </is>
      </c>
      <c r="S1333" s="42" t="inlineStr">
        <is>
          <t>R</t>
        </is>
      </c>
      <c r="T1333" s="43" t="inlineStr">
        <is>
          <t>108</t>
        </is>
      </c>
      <c r="U1333" s="44" t="inlineStr">
        <is>
          <t>{"link": "https://www.themoviedb.org/movie/10163-the-lawnmower-man/watch?locale=CA",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3}, {"logo_path": "/yhrtzYd43pFIhRq0ruO8umJPuyn.jpg", "provider_id": 258, "provider_name": "Criterion Channel", "display_priority": 22}, {"logo_path": "/8aBqoNeGGr0oSA85iopgNZUOTOc.jpg", "provider_id": 2100, "provider_name": "Amazon Prime Video with Ads", "display_priority": 152}]}</t>
        </is>
      </c>
      <c r="V1333" s="45" t="inlineStr">
        <is>
          <t>10,000,000</t>
        </is>
      </c>
      <c r="W1333" s="34" t="n">
        <v>10163</v>
      </c>
      <c r="X1333" s="34" t="inlineStr">
        <is>
          <t>[39283, 90363, 34015, 267855, 419475, 20012, 386116, 11525, 9102, 15360, 14566, 19174, 11083, 30963, 27886, 15618, 41759, 14021, 10280, 29343]</t>
        </is>
      </c>
      <c r="Y1333" s="34" t="inlineStr">
        <is>
          <t>36%</t>
        </is>
      </c>
      <c r="Z1333" s="34" t="inlineStr">
        <is>
          <t>5.4/10</t>
        </is>
      </c>
      <c r="AA1333" s="34" t="inlineStr">
        <is>
          <t>42/100</t>
        </is>
      </c>
      <c r="AB1333" s="34" t="inlineStr">
        <is>
          <t>https://www.youtube.com/embed/zzwPuJklv4w</t>
        </is>
      </c>
      <c r="AC1333" s="46" t="n">
        <v>1731215633548</v>
      </c>
    </row>
    <row r="1334" ht="14.25" customHeight="1" s="130">
      <c r="A1334" s="85" t="inlineStr">
        <is>
          <t>Carbon Copy</t>
        </is>
      </c>
      <c r="B1334" s="86" t="n">
        <v>13</v>
      </c>
      <c r="C1334" s="109" t="n"/>
      <c r="D1334" s="47" t="n"/>
      <c r="E1334" s="87" t="inlineStr">
        <is>
          <t>Comedy</t>
        </is>
      </c>
      <c r="F1334" s="88" t="n"/>
      <c r="G1334" s="110" t="n"/>
      <c r="H1334" s="115" t="n"/>
      <c r="I1334" s="89" t="inlineStr">
        <is>
          <t>Embassy Pictures</t>
        </is>
      </c>
      <c r="J1334" s="90" t="n">
        <v>1981</v>
      </c>
      <c r="K1334" s="34">
        <f>ROW(K1334)-1</f>
        <v/>
      </c>
      <c r="L1334" s="91" t="inlineStr">
        <is>
          <t>Terrible, pointless and offensive. Every character is unlikable and the racism runs deep in this movie. The only positive is that Denzel Washington was able to go on to better things after. The gasps are way more frequent than any laughs.</t>
        </is>
      </c>
      <c r="M1334" s="36" t="inlineStr">
        <is>
          <t>A middle-aged married wealthy white corporate executive is surprised to discover that he has a working-class black teen-age son who wants to be adopted into the almost-exclusively-white upper-middle-class community of San Marino, California.</t>
        </is>
      </c>
      <c r="N1334" s="37" t="inlineStr">
        <is>
          <t>https://image.tmdb.org/t/p/w500/gFmDrQ3yHENKHhfk3LH1wClhN14.jpg</t>
        </is>
      </c>
      <c r="O1334" s="38" t="inlineStr">
        <is>
          <t>Denzel Washington, George Segal, Susan Saint James, Jack Warden, Paul Winfield, Macon McCalman, Vicky Dawson, Parley Baer</t>
        </is>
      </c>
      <c r="P1334" s="39" t="inlineStr">
        <is>
          <t>Michael Schultz</t>
        </is>
      </c>
      <c r="Q1334" s="40" t="inlineStr">
        <is>
          <t>[{"Source": "Internet Movie Database", "Value": "5.6/10"}]</t>
        </is>
      </c>
      <c r="R1334" s="41" t="inlineStr">
        <is>
          <t>9,566,593</t>
        </is>
      </c>
      <c r="S1334" s="42" t="inlineStr">
        <is>
          <t>PG</t>
        </is>
      </c>
      <c r="T1334" s="43" t="inlineStr">
        <is>
          <t>92</t>
        </is>
      </c>
      <c r="U1334" s="44" t="inlineStr">
        <is>
          <t>{"link": "https://www.themoviedb.org/movie/53922-carbon-copy/watch?locale=CA", "ads": [{"logo_path": "/zLYr7OPvpskMA4S79E3vlCi71iC.jpg", "provider_id": 73, "provider_name": "Tubi TV", "display_priority": 21}]}</t>
        </is>
      </c>
      <c r="V1334" s="45" t="inlineStr">
        <is>
          <t>6,000,000</t>
        </is>
      </c>
      <c r="W1334" s="34" t="n">
        <v>53922</v>
      </c>
      <c r="X1334" s="34" t="inlineStr">
        <is>
          <t>[29702, 48733, 78137, 140823, 68718, 419430, 13, 155, 120467, 313369, 278, 293660, 205596, 1894, 475557, 603, 157336, 339877, 76341, 1949]</t>
        </is>
      </c>
      <c r="Y1334" s="34" t="inlineStr">
        <is>
          <t>N/A</t>
        </is>
      </c>
      <c r="Z1334" s="34" t="inlineStr">
        <is>
          <t>5.6/10</t>
        </is>
      </c>
      <c r="AA1334" s="34" t="inlineStr">
        <is>
          <t>N/A</t>
        </is>
      </c>
      <c r="AB1334" s="34" t="inlineStr">
        <is>
          <t>https://www.youtube.com/embed/lSllh1_hRio</t>
        </is>
      </c>
      <c r="AC1334" s="46" t="n">
        <v>1731215633548</v>
      </c>
    </row>
    <row r="1335" ht="14.25" customHeight="1" s="130">
      <c r="A1335" s="85" t="inlineStr">
        <is>
          <t>He's All That</t>
        </is>
      </c>
      <c r="B1335" s="86" t="n">
        <v>13</v>
      </c>
      <c r="C1335" s="109" t="inlineStr">
        <is>
          <t>She's All That</t>
        </is>
      </c>
      <c r="D1335" s="47" t="n"/>
      <c r="E1335" s="87" t="inlineStr">
        <is>
          <t>RomCom</t>
        </is>
      </c>
      <c r="F1335" s="88" t="n"/>
      <c r="G1335" s="110" t="n"/>
      <c r="H1335" s="115" t="inlineStr">
        <is>
          <t>Netflix</t>
        </is>
      </c>
      <c r="I1335" s="89" t="inlineStr">
        <is>
          <t>Netflix</t>
        </is>
      </c>
      <c r="J1335" s="90" t="n">
        <v>2021</v>
      </c>
      <c r="K1335" s="34">
        <f>ROW(K1335)-1</f>
        <v/>
      </c>
      <c r="L1335" s="91" t="n"/>
      <c r="M1335" s="36" t="inlineStr">
        <is>
          <t>To get revenge on her ex-boyfriend, an influencer attempts to transform an unpopular classmate into prom king.</t>
        </is>
      </c>
      <c r="N1335" s="37" t="inlineStr">
        <is>
          <t>https://image.tmdb.org/t/p/w500/kW3AG5NHoyq52dcSbMiFB6LyHvk.jpg</t>
        </is>
      </c>
      <c r="O1335" s="38" t="inlineStr">
        <is>
          <t>Addison Rae, Tanner Buchanan, Madison Pettis, Rachael Leigh Cook, Peyton Meyer, Isabella Crovetti, Annie Jacob, Myra Molloy</t>
        </is>
      </c>
      <c r="P1335" s="39" t="inlineStr">
        <is>
          <t>Mark Waters</t>
        </is>
      </c>
      <c r="Q1335" s="40" t="inlineStr">
        <is>
          <t>[{"Source": "Internet Movie Database", "Value": "4.4/10"}, {"Source": "Metacritic", "Value": "36/100"}]</t>
        </is>
      </c>
      <c r="R1335" s="72" t="inlineStr">
        <is>
          <t>0</t>
        </is>
      </c>
      <c r="S1335" s="42" t="inlineStr">
        <is>
          <t>TV-14</t>
        </is>
      </c>
      <c r="T1335" s="43" t="inlineStr">
        <is>
          <t>91</t>
        </is>
      </c>
      <c r="U1335" s="44"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110}]}</t>
        </is>
      </c>
      <c r="V1335" s="75" t="inlineStr">
        <is>
          <t>0</t>
        </is>
      </c>
      <c r="W1335" s="34" t="n">
        <v>347626</v>
      </c>
      <c r="X1335" s="34" t="inlineStr">
        <is>
          <t>[785457, 664031, 593910, 853588, 10314, 595743, 806643, 834143, 760154, 785539, 727745, 454433, 671266, 801526, 946726, 818809, 882096, 953371, 933357, 545481]</t>
        </is>
      </c>
      <c r="Y1335" s="34" t="inlineStr">
        <is>
          <t>N/A</t>
        </is>
      </c>
      <c r="Z1335" s="34" t="inlineStr">
        <is>
          <t>4.4/10</t>
        </is>
      </c>
      <c r="AA1335" s="34" t="inlineStr">
        <is>
          <t>36/100</t>
        </is>
      </c>
      <c r="AB1335" s="34" t="inlineStr">
        <is>
          <t>https://www.youtube.com/embed/XqTPaRz8Nx8</t>
        </is>
      </c>
      <c r="AC1335" s="46" t="n">
        <v>1731215633548</v>
      </c>
    </row>
    <row r="1336" ht="14.25" customHeight="1" s="130">
      <c r="A1336" s="85" t="inlineStr">
        <is>
          <t>Johnny Be Good</t>
        </is>
      </c>
      <c r="B1336" s="86" t="n">
        <v>13</v>
      </c>
      <c r="C1336" s="109" t="n"/>
      <c r="D1336" s="47" t="n"/>
      <c r="E1336" s="87" t="inlineStr">
        <is>
          <t>Sports</t>
        </is>
      </c>
      <c r="F1336" s="88" t="inlineStr">
        <is>
          <t>Parody</t>
        </is>
      </c>
      <c r="G1336" s="110" t="n"/>
      <c r="H1336" s="115" t="n"/>
      <c r="I1336" s="89" t="inlineStr">
        <is>
          <t>Orion Pictures</t>
        </is>
      </c>
      <c r="J1336" s="90" t="n">
        <v>1988</v>
      </c>
      <c r="K1336" s="34">
        <f>ROW(K1336)-1</f>
        <v/>
      </c>
      <c r="L1336" s="91" t="n"/>
      <c r="M1336" s="36"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N1336" s="37" t="inlineStr">
        <is>
          <t>https://image.tmdb.org/t/p/w500/xYHplg2N28n4z4WW0VeoZMRI58X.jpg</t>
        </is>
      </c>
      <c r="O1336" s="38" t="inlineStr">
        <is>
          <t>Anthony Michael Hall, Robert Downey Jr., Uma Thurman, Paul Gleason, Steve James, Jennifer Tilly, Seymour Cassel, Marshall Bell</t>
        </is>
      </c>
      <c r="P1336" s="39" t="inlineStr">
        <is>
          <t>Bud S. Smith</t>
        </is>
      </c>
      <c r="Q1336" s="40" t="inlineStr">
        <is>
          <t>[{"Source": "Internet Movie Database", "Value": "4.6/10"}, {"Source": "Rotten Tomatoes", "Value": "0%"}, {"Source": "Metacritic", "Value": "10/100"}]</t>
        </is>
      </c>
      <c r="R1336" s="72" t="inlineStr">
        <is>
          <t>0</t>
        </is>
      </c>
      <c r="S1336" s="42" t="inlineStr">
        <is>
          <t>R</t>
        </is>
      </c>
      <c r="T1336" s="43" t="inlineStr">
        <is>
          <t>91</t>
        </is>
      </c>
      <c r="U1336" s="44" t="inlineStr">
        <is>
          <t>{"link": "https://www.themoviedb.org/movie/20443-johnny-be-good/watch?locale=CA",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"flatrate": [{"logo_path": "/pvske1MyAoymrs5bguRfVqYiM9a.jpg", "provider_id": 119, "provider_name": "Amazon Prime Video", "display_priority": 3}, {"logo_path": "/ny55kYI31jrwSYp2LmCniMCGc03.jpg", "provider_id": 588, "provider_name": "MGM Amazon Channel", "display_priority": 75}, {"logo_path": "/8aBqoNeGGr0oSA85iopgNZUOTOc.jpg", "provider_id": 2100, "provider_name": "Amazon Prime Video with Ads", "display_priority": 152}]}</t>
        </is>
      </c>
      <c r="V1336" s="75" t="inlineStr">
        <is>
          <t>0</t>
        </is>
      </c>
      <c r="W1336" s="34" t="n">
        <v>20443</v>
      </c>
      <c r="X1336" s="34" t="inlineStr">
        <is>
          <t>[11353, 28124, 10984, 15596, 10424, 24081, 20704, 50072, 181471, 20048, 609681, 333339, 22, 11, 872585, 718930, 438631, 593643, 792307]</t>
        </is>
      </c>
      <c r="Y1336" s="34" t="inlineStr">
        <is>
          <t>0%</t>
        </is>
      </c>
      <c r="Z1336" s="34" t="inlineStr">
        <is>
          <t>4.6/10</t>
        </is>
      </c>
      <c r="AA1336" s="34" t="inlineStr">
        <is>
          <t>10/100</t>
        </is>
      </c>
      <c r="AB1336" s="34" t="inlineStr">
        <is>
          <t>https://www.youtube.com/embed/cAniQ0cPRBM</t>
        </is>
      </c>
      <c r="AC1336" s="46" t="n">
        <v>1731215633548</v>
      </c>
    </row>
    <row r="1337" ht="14.25" customHeight="1" s="130">
      <c r="A1337" s="85" t="inlineStr">
        <is>
          <t>Senior Year</t>
        </is>
      </c>
      <c r="B1337" s="86" t="n">
        <v>12</v>
      </c>
      <c r="C1337" s="109" t="n"/>
      <c r="D1337" s="47" t="n"/>
      <c r="E1337" s="87" t="inlineStr">
        <is>
          <t>Comedy</t>
        </is>
      </c>
      <c r="F1337" s="88" t="n"/>
      <c r="G1337" s="110" t="n"/>
      <c r="H1337" s="115" t="inlineStr">
        <is>
          <t>Netflix</t>
        </is>
      </c>
      <c r="I1337" s="89" t="inlineStr">
        <is>
          <t>Netflix</t>
        </is>
      </c>
      <c r="J1337" s="90" t="n">
        <v>2022</v>
      </c>
      <c r="K1337" s="34">
        <f>ROW(K1337)-1</f>
        <v/>
      </c>
      <c r="L1337" s="91" t="n"/>
      <c r="M1337" s="36" t="inlineStr">
        <is>
          <t>A thirty-seven-year-old woman wakes up from a twenty-year coma and returns to the high school where she was once a popular cheerleader to finish her senior year and become prom queen.</t>
        </is>
      </c>
      <c r="N1337" s="37" t="inlineStr">
        <is>
          <t>https://image.tmdb.org/t/p/w500/6UqbcDQhCYpxboK58Z0eVfdeHcT.jpg</t>
        </is>
      </c>
      <c r="O1337" s="38" t="inlineStr">
        <is>
          <t>Rebel Wilson, Angourie Rice, Sam Richardson, Zoë Chao, Mary Holland, Justin Hartley, Chris Parnell, Alicia Silverstone</t>
        </is>
      </c>
      <c r="P1337" s="39" t="inlineStr">
        <is>
          <t>Alex Hardcastle</t>
        </is>
      </c>
      <c r="Q1337" s="40" t="inlineStr">
        <is>
          <t>[{"Source": "Internet Movie Database", "Value": "5.5/10"}, {"Source": "Rotten Tomatoes", "Value": "23%"}, {"Source": "Metacritic", "Value": "47/100"}]</t>
        </is>
      </c>
      <c r="R1337" s="72" t="inlineStr">
        <is>
          <t>0</t>
        </is>
      </c>
      <c r="S1337" s="42" t="inlineStr">
        <is>
          <t>R</t>
        </is>
      </c>
      <c r="T1337" s="43" t="inlineStr">
        <is>
          <t>114</t>
        </is>
      </c>
      <c r="U1337" s="44"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110}]}</t>
        </is>
      </c>
      <c r="V1337" s="75" t="inlineStr">
        <is>
          <t>0</t>
        </is>
      </c>
      <c r="W1337" s="34" t="n">
        <v>800937</v>
      </c>
      <c r="X1337" s="34" t="inlineStr">
        <is>
          <t>[756187, 778106, 828853, 15071, 848331, 360223, 846892, 18828, 673271, 480007, 90098, 46619, 432025, 741093, 159937, 981159, 958585, 972254, 455906, 965398]</t>
        </is>
      </c>
      <c r="Y1337" s="34" t="inlineStr">
        <is>
          <t>23%</t>
        </is>
      </c>
      <c r="Z1337" s="34" t="inlineStr">
        <is>
          <t>5.5/10</t>
        </is>
      </c>
      <c r="AA1337" s="34" t="inlineStr">
        <is>
          <t>47/100</t>
        </is>
      </c>
      <c r="AB1337" s="34" t="inlineStr">
        <is>
          <t>https://www.youtube.com/embed/HCtDkpe89aY</t>
        </is>
      </c>
      <c r="AC1337" s="46" t="n">
        <v>1731215633548</v>
      </c>
    </row>
    <row r="1338" ht="14.25" customHeight="1" s="130">
      <c r="A1338" s="85" t="inlineStr">
        <is>
          <t>The Toy</t>
        </is>
      </c>
      <c r="B1338" s="86" t="n">
        <v>12</v>
      </c>
      <c r="C1338" s="109" t="n"/>
      <c r="D1338" s="47" t="n"/>
      <c r="E1338" s="87" t="inlineStr">
        <is>
          <t>Comedy</t>
        </is>
      </c>
      <c r="F1338" s="88" t="n"/>
      <c r="G1338" s="110" t="n"/>
      <c r="H1338" s="115" t="n"/>
      <c r="I1338" s="89" t="inlineStr">
        <is>
          <t>Columbia Pictures</t>
        </is>
      </c>
      <c r="J1338" s="90" t="n">
        <v>1982</v>
      </c>
      <c r="K1338" s="34">
        <f>ROW(K1338)-1</f>
        <v/>
      </c>
      <c r="L1338" s="91"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M1338" s="48"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N1338" s="37" t="inlineStr">
        <is>
          <t>https://image.tmdb.org/t/p/w500/yt7Z37Uo2zls64XikaYh8nCwTAv.jpg</t>
        </is>
      </c>
      <c r="O1338" s="38" t="inlineStr">
        <is>
          <t>Richard Pryor, Jackie Gleason, Ned Beatty, Scott Schwartz, Teresa Ganzel, Wilfrid Hyde-White, Tony King, Annazette Chase</t>
        </is>
      </c>
      <c r="P1338" s="39" t="inlineStr">
        <is>
          <t>Richard Donner</t>
        </is>
      </c>
      <c r="Q1338" s="40" t="inlineStr">
        <is>
          <t>[{"Source": "Internet Movie Database", "Value": "5.8/10"}, {"Source": "Rotten Tomatoes", "Value": "3%"}, {"Source": "Metacritic", "Value": "16/100"}]</t>
        </is>
      </c>
      <c r="R1338" s="41" t="inlineStr">
        <is>
          <t>47,118,057</t>
        </is>
      </c>
      <c r="S1338" s="42" t="inlineStr">
        <is>
          <t>PG</t>
        </is>
      </c>
      <c r="T1338" s="43" t="inlineStr">
        <is>
          <t>102</t>
        </is>
      </c>
      <c r="U1338" s="59" t="inlineStr">
        <is>
          <t>{"link": "https://www.themoviedb.org/movie/23805-the-toy/watch?locale=CA",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8" s="45" t="inlineStr">
        <is>
          <t>28,000,000</t>
        </is>
      </c>
      <c r="W1338" s="34" t="n">
        <v>23805</v>
      </c>
      <c r="X1338" s="34" t="inlineStr">
        <is>
          <t>[44004, 16299, 11949, 44594, 19357, 15511, 187109, 179931, 848985, 29005, 11933, 34193, 785545, 24548, 9266, 11064, 14534, 213121, 9531, 87825]</t>
        </is>
      </c>
      <c r="Y1338" s="34" t="inlineStr">
        <is>
          <t>3%</t>
        </is>
      </c>
      <c r="Z1338" s="34" t="inlineStr">
        <is>
          <t>5.8/10</t>
        </is>
      </c>
      <c r="AA1338" s="34" t="inlineStr">
        <is>
          <t>16/100</t>
        </is>
      </c>
      <c r="AB1338" s="34" t="inlineStr">
        <is>
          <t>https://www.youtube.com/embed/4mjqWFB_tBI</t>
        </is>
      </c>
      <c r="AC1338" s="46" t="n">
        <v>1731215633548</v>
      </c>
    </row>
    <row r="1339" ht="14.25" customHeight="1" s="130">
      <c r="A1339" s="85" t="inlineStr">
        <is>
          <t>Freelance</t>
        </is>
      </c>
      <c r="B1339" s="86" t="n">
        <v>12</v>
      </c>
      <c r="C1339" s="109" t="n"/>
      <c r="D1339" s="47" t="n"/>
      <c r="E1339" s="87" t="inlineStr">
        <is>
          <t>Action</t>
        </is>
      </c>
      <c r="F1339" s="88" t="inlineStr">
        <is>
          <t>Comedy</t>
        </is>
      </c>
      <c r="G1339" s="110" t="n"/>
      <c r="H1339" s="115" t="n"/>
      <c r="I1339" s="89" t="inlineStr">
        <is>
          <t>Relativity Media</t>
        </is>
      </c>
      <c r="J1339" s="90" t="n">
        <v>2023</v>
      </c>
      <c r="K1339" s="34">
        <f>ROW(K1339)-1</f>
        <v/>
      </c>
      <c r="L1339" s="91"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M1339" s="36" t="inlineStr">
        <is>
          <t>An ex-special forces operative takes a job to provide security for a journalist as she interviews a dictator, but a military coup breaks out in the middle of the interview, they are forced to escape into the jungle where they must survive.</t>
        </is>
      </c>
      <c r="N1339" s="34" t="inlineStr">
        <is>
          <t>https://image.tmdb.org/t/p/w500/7Bd4EUOqQDKZXA6Od5gkfzRNb0.jpg</t>
        </is>
      </c>
      <c r="O1339" s="34" t="inlineStr">
        <is>
          <t>John Cena, Alison Brie, Juan Pablo Raba, Christian Slater, Alice Eve, Marton Csokas, Sebastián Eslava, Molly McCann</t>
        </is>
      </c>
      <c r="P1339" s="34" t="inlineStr">
        <is>
          <t>Pierre Morel</t>
        </is>
      </c>
      <c r="Q1339" s="50" t="inlineStr">
        <is>
          <t>[{"Source": "Internet Movie Database", "Value": "5.5/10"}, {"Source": "Rotten Tomatoes", "Value": "11%"}, {"Source": "Metacritic", "Value": "26/100"}]</t>
        </is>
      </c>
      <c r="R1339" s="34" t="inlineStr">
        <is>
          <t>9,112,817</t>
        </is>
      </c>
      <c r="S1339" s="34" t="inlineStr">
        <is>
          <t>R</t>
        </is>
      </c>
      <c r="T1339" s="34" t="inlineStr">
        <is>
          <t>108</t>
        </is>
      </c>
      <c r="U1339" s="44" t="inlineStr">
        <is>
          <t>{"link": "https://www.themoviedb.org/movie/897087-freelance/watch?locale=CA",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"free": [{"logo_path": "/j7D006Uy3UWwZ6G0xH6BMgIWTzH.jpg", "provider_id": 212, "provider_name": "Hoopla", "display_priority": 10}]}</t>
        </is>
      </c>
      <c r="V1339" s="34" t="inlineStr">
        <is>
          <t>40,000,000</t>
        </is>
      </c>
      <c r="W1339" s="34" t="n">
        <v>897087</v>
      </c>
      <c r="X1339" s="34" t="inlineStr">
        <is>
          <t>[611014, 1001835, 597845, 1027073, 951546, 656156, 483165, 589759, 982940, 945937, 466420, 869641, 996154, 1029575, 507532, 619803, 1094556, 798362, 927107, 872906]</t>
        </is>
      </c>
      <c r="Y1339" s="34" t="inlineStr">
        <is>
          <t>11%</t>
        </is>
      </c>
      <c r="Z1339" s="34" t="inlineStr">
        <is>
          <t>5.5/10</t>
        </is>
      </c>
      <c r="AA1339" s="34" t="inlineStr">
        <is>
          <t>26/100</t>
        </is>
      </c>
      <c r="AB1339" s="34" t="inlineStr">
        <is>
          <t>https://www.youtube.com/embed/W0k2XerT8Nw</t>
        </is>
      </c>
      <c r="AC1339" s="46" t="n">
        <v>1731215633548</v>
      </c>
    </row>
    <row r="1340" ht="14.25" customHeight="1" s="130">
      <c r="A1340" s="85" t="inlineStr">
        <is>
          <t>Knowing</t>
        </is>
      </c>
      <c r="B1340" s="86" t="n">
        <v>12</v>
      </c>
      <c r="C1340" s="109" t="n"/>
      <c r="D1340" s="47" t="n"/>
      <c r="E1340" s="87" t="inlineStr">
        <is>
          <t>Sci-Fi</t>
        </is>
      </c>
      <c r="F1340" s="88" t="inlineStr">
        <is>
          <t>Thriller</t>
        </is>
      </c>
      <c r="G1340" s="110" t="n"/>
      <c r="H1340" s="115" t="n"/>
      <c r="I1340" s="89" t="inlineStr">
        <is>
          <t>Summit Entertainment</t>
        </is>
      </c>
      <c r="J1340" s="90" t="n">
        <v>2009</v>
      </c>
      <c r="K1340" s="34">
        <f>ROW(K1340)-1</f>
        <v/>
      </c>
      <c r="L1340" s="91" t="n"/>
      <c r="M1340" s="34"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N1340" s="34" t="inlineStr">
        <is>
          <t>https://image.tmdb.org/t/p/w500/7SJgkVoxCf7h6y3uA4tAR4Iowwp.jpg</t>
        </is>
      </c>
      <c r="O1340" s="34" t="inlineStr">
        <is>
          <t>Nicolas Cage, Rose Byrne, Chandler Canterbury, Ben Mendelsohn, Nadia Townsend, Terry Camilleri, Lara Robinson, Adrienne Pickering</t>
        </is>
      </c>
      <c r="P1340" s="34" t="inlineStr">
        <is>
          <t>Alex Proyas</t>
        </is>
      </c>
      <c r="Q1340" s="50" t="inlineStr">
        <is>
          <t>[{"Source": "Internet Movie Database", "Value": "6.2/10"}, {"Source": "Rotten Tomatoes", "Value": "35%"}, {"Source": "Metacritic", "Value": "41/100"}]</t>
        </is>
      </c>
      <c r="R1340" s="51" t="inlineStr">
        <is>
          <t>155,446,362</t>
        </is>
      </c>
      <c r="S1340" s="34" t="inlineStr">
        <is>
          <t>PG-13</t>
        </is>
      </c>
      <c r="T1340" s="34" t="inlineStr">
        <is>
          <t>121</t>
        </is>
      </c>
      <c r="U1340" s="34" t="inlineStr">
        <is>
          <t>{"link": "https://www.themoviedb.org/movie/13811-knowing/watch?locale=CA", "flatrate": [{"logo_path": "/pvske1MyAoymrs5bguRfVqYiM9a.jpg", "provider_id": 119, "provider_name": "Amazon Prime Video", "display_priority": 3},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0" s="51" t="inlineStr">
        <is>
          <t>50,000,000</t>
        </is>
      </c>
      <c r="W1340" s="34" t="n">
        <v>13811</v>
      </c>
      <c r="X1340" s="34" t="inlineStr">
        <is>
          <t>[13184, 27022, 1738, 6637, 5994, 17134, 1250, 2059, 15809, 23047, 10200, 16995, 13183, 47327, 13389, 14164, 11321, 19585, 7551, 218043]</t>
        </is>
      </c>
      <c r="Y1340" s="34" t="inlineStr">
        <is>
          <t>35%</t>
        </is>
      </c>
      <c r="Z1340" s="34" t="inlineStr">
        <is>
          <t>6.2/10</t>
        </is>
      </c>
      <c r="AA1340" s="34" t="inlineStr">
        <is>
          <t>41/100</t>
        </is>
      </c>
      <c r="AB1340" s="34" t="inlineStr">
        <is>
          <t>https://www.youtube.com/embed/A2oDiEVXuDo</t>
        </is>
      </c>
      <c r="AC1340" s="46" t="n">
        <v>1731215633548</v>
      </c>
    </row>
    <row r="1341" ht="14.25" customHeight="1" s="130">
      <c r="A1341" s="85" t="inlineStr">
        <is>
          <t>Expend4bles</t>
        </is>
      </c>
      <c r="B1341" s="86" t="n">
        <v>12</v>
      </c>
      <c r="C1341" s="109" t="inlineStr">
        <is>
          <t>The Expendables</t>
        </is>
      </c>
      <c r="D1341" s="47" t="n"/>
      <c r="E1341" s="87" t="inlineStr">
        <is>
          <t>Action</t>
        </is>
      </c>
      <c r="F1341" s="88" t="n"/>
      <c r="G1341" s="110" t="n"/>
      <c r="H1341" s="115" t="n"/>
      <c r="I1341" s="89" t="inlineStr">
        <is>
          <t>Lionsgate</t>
        </is>
      </c>
      <c r="J1341" s="90" t="n">
        <v>2023</v>
      </c>
      <c r="K1341" s="34">
        <f>ROW(K1341)-1</f>
        <v/>
      </c>
      <c r="L1341" s="91"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M1341" s="34"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N1341" s="34" t="inlineStr">
        <is>
          <t>https://image.tmdb.org/t/p/w500/iwsMu0ehRPbtaSxqiaUDQB9qMWT.jpg</t>
        </is>
      </c>
      <c r="O1341" s="34" t="inlineStr">
        <is>
          <t>Jason Statham, Sylvester Stallone, 50 Cent, Megan Fox, Dolph Lundgren, Randy Couture, Iko Uwais, Andy García</t>
        </is>
      </c>
      <c r="P1341" s="34" t="inlineStr">
        <is>
          <t>Scott Waugh</t>
        </is>
      </c>
      <c r="Q1341" s="50" t="inlineStr">
        <is>
          <t>[{"Source": "Internet Movie Database", "Value": "4.8/10"}, {"Source": "Rotten Tomatoes", "Value": "14%"}]</t>
        </is>
      </c>
      <c r="R1341" s="34" t="inlineStr">
        <is>
          <t>37,917,985</t>
        </is>
      </c>
      <c r="S1341" s="34" t="inlineStr">
        <is>
          <t>R</t>
        </is>
      </c>
      <c r="T1341" s="34" t="inlineStr">
        <is>
          <t>103</t>
        </is>
      </c>
      <c r="U1341" s="34" t="inlineStr">
        <is>
          <t>{"link": "https://www.themoviedb.org/movie/299054-expend4bles/watch?locale=CA",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1" s="34" t="inlineStr">
        <is>
          <t>100,000,000</t>
        </is>
      </c>
      <c r="W1341" s="34" t="n">
        <v>299054</v>
      </c>
      <c r="X1341" s="34" t="inlineStr">
        <is>
          <t>[926393, 575264, 678512, 762430, 670292, 951491, 507089, 961268, 1039690, 1174725, 982940, 385687, 9367, 536437, 830764, 798021, 800158, 939335, 138103, 872585]</t>
        </is>
      </c>
      <c r="Y1341" s="34" t="inlineStr">
        <is>
          <t>14%</t>
        </is>
      </c>
      <c r="Z1341" s="34" t="inlineStr">
        <is>
          <t>4.8/10</t>
        </is>
      </c>
      <c r="AA1341" s="34" t="inlineStr">
        <is>
          <t>N/A</t>
        </is>
      </c>
      <c r="AB1341" s="34" t="inlineStr">
        <is>
          <t>https://www.youtube.com/embed/Cm3Z1jEjHHc</t>
        </is>
      </c>
      <c r="AC1341" s="46" t="n">
        <v>1731215633548</v>
      </c>
    </row>
    <row r="1342" ht="14.25" customHeight="1" s="130">
      <c r="A1342" s="85" t="inlineStr">
        <is>
          <t>Battleship</t>
        </is>
      </c>
      <c r="B1342" s="86" t="n">
        <v>12</v>
      </c>
      <c r="C1342" s="109" t="n"/>
      <c r="D1342" s="47" t="n"/>
      <c r="E1342" s="87" t="inlineStr">
        <is>
          <t>Sci-Fi</t>
        </is>
      </c>
      <c r="F1342" s="88" t="inlineStr">
        <is>
          <t>Action</t>
        </is>
      </c>
      <c r="G1342" s="110" t="n"/>
      <c r="H1342" s="115" t="n"/>
      <c r="I1342" s="89" t="inlineStr">
        <is>
          <t>Universal Pictures</t>
        </is>
      </c>
      <c r="J1342" s="90" t="n">
        <v>2012</v>
      </c>
      <c r="K1342" s="34">
        <f>ROW(K1342)-1</f>
        <v/>
      </c>
      <c r="L1342" s="91" t="n"/>
      <c r="M1342" s="52"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N1342" s="34" t="inlineStr">
        <is>
          <t>https://image.tmdb.org/t/p/w500/9b0Im7SfedHiajTwzSL9zGyBI7M.jpg</t>
        </is>
      </c>
      <c r="O1342" s="34" t="inlineStr">
        <is>
          <t>Taylor Kitsch, Tadanobu Asano, Rihanna, Brooklyn Decker, Gregory D. Gadson, Hamish Linklater, Liam Neeson, Alexander Skarsgård</t>
        </is>
      </c>
      <c r="P1342" s="34" t="inlineStr">
        <is>
          <t>Peter Berg</t>
        </is>
      </c>
      <c r="Q1342" s="50" t="inlineStr">
        <is>
          <t>[{"Source": "Internet Movie Database", "Value": "5.8/10"}, {"Source": "Rotten Tomatoes", "Value": "34%"}, {"Source": "Metacritic", "Value": "41/100"}]</t>
        </is>
      </c>
      <c r="R1342" s="51" t="inlineStr">
        <is>
          <t>303,025,485</t>
        </is>
      </c>
      <c r="S1342" s="34" t="inlineStr">
        <is>
          <t>PG-13</t>
        </is>
      </c>
      <c r="T1342" s="34" t="inlineStr">
        <is>
          <t>131</t>
        </is>
      </c>
      <c r="U1342" s="34" t="inlineStr">
        <is>
          <t>{"link": "https://www.themoviedb.org/movie/44833-battleship/watch?locale=CA",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2" s="51" t="inlineStr">
        <is>
          <t>209,000,000</t>
        </is>
      </c>
      <c r="W1342" s="34" t="n">
        <v>44833</v>
      </c>
      <c r="X1342" s="34" t="inlineStr">
        <is>
          <t>[44943, 57165, 44912, 607, 13804, 49529, 4551, 59963, 564, 9462, 197, 81796, 14869, 18823, 277, 24428, 9988, 9101, 62177, 257368]</t>
        </is>
      </c>
      <c r="Y1342" s="34" t="inlineStr">
        <is>
          <t>34%</t>
        </is>
      </c>
      <c r="Z1342" s="34" t="inlineStr">
        <is>
          <t>5.8/10</t>
        </is>
      </c>
      <c r="AA1342" s="34" t="inlineStr">
        <is>
          <t>41/100</t>
        </is>
      </c>
      <c r="AB1342" s="34" t="inlineStr">
        <is>
          <t>https://www.youtube.com/embed/wvXKvbIAq2k</t>
        </is>
      </c>
      <c r="AC1342" s="46" t="n">
        <v>1731215633548</v>
      </c>
    </row>
    <row r="1343" ht="14.25" customHeight="1" s="130">
      <c r="A1343" s="85" t="inlineStr">
        <is>
          <t>The Glimmer Man</t>
        </is>
      </c>
      <c r="B1343" s="86" t="n">
        <v>12</v>
      </c>
      <c r="C1343" s="109" t="n"/>
      <c r="D1343" s="47" t="n"/>
      <c r="E1343" s="87" t="inlineStr">
        <is>
          <t>Action</t>
        </is>
      </c>
      <c r="F1343" s="88" t="inlineStr">
        <is>
          <t>Comedy</t>
        </is>
      </c>
      <c r="G1343" s="110" t="n"/>
      <c r="H1343" s="115" t="n"/>
      <c r="I1343" s="89" t="inlineStr">
        <is>
          <t>Warner Bros.</t>
        </is>
      </c>
      <c r="J1343" s="90" t="n">
        <v>1996</v>
      </c>
      <c r="K1343" s="34">
        <f>ROW(K1343)-1</f>
        <v/>
      </c>
      <c r="L1343" s="91"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M1343" s="34"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N1343" s="34" t="inlineStr">
        <is>
          <t>https://image.tmdb.org/t/p/w500/phRTV57bqfHinAmjNc097OSHNZK.jpg</t>
        </is>
      </c>
      <c r="O1343" s="34" t="inlineStr">
        <is>
          <t>Steven Seagal, Keenen Ivory Wayans, Bob Gunton, Brian Cox, Michelle Johnson, Johnny Strong, John M. Jackson, Stephen Tobolowsky</t>
        </is>
      </c>
      <c r="P1343" s="34" t="inlineStr">
        <is>
          <t>John Gray</t>
        </is>
      </c>
      <c r="Q1343" s="34" t="inlineStr">
        <is>
          <t>[{"Source": "Internet Movie Database", "Value": "5.4/10"}, {"Source": "Rotten Tomatoes", "Value": "11%"}, {"Source": "Metacritic", "Value": "33/100"}]</t>
        </is>
      </c>
      <c r="R1343" s="34" t="inlineStr">
        <is>
          <t>20,350,000</t>
        </is>
      </c>
      <c r="S1343" s="34" t="inlineStr">
        <is>
          <t>R</t>
        </is>
      </c>
      <c r="T1343" s="34" t="inlineStr">
        <is>
          <t>92</t>
        </is>
      </c>
      <c r="U1343" s="34" t="inlineStr">
        <is>
          <t>{"link": "https://www.themoviedb.org/movie/9625-the-glimmer-man/watch?locale=CA",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3" s="34" t="inlineStr">
        <is>
          <t>45,000,000</t>
        </is>
      </c>
      <c r="W1343" s="34" t="n">
        <v>9625</v>
      </c>
      <c r="X1343" s="34" t="inlineStr">
        <is>
          <t>[14289, 118683, 43542, 638187, 2805, 213323, 200828, 650272, 21338, 10173, 31962, 8349, 10167, 10877, 10861, 647785, 10533, 9569, 10911, 28942]</t>
        </is>
      </c>
      <c r="Y1343" s="34" t="inlineStr">
        <is>
          <t>11%</t>
        </is>
      </c>
      <c r="Z1343" s="34" t="inlineStr">
        <is>
          <t>5.4/10</t>
        </is>
      </c>
      <c r="AA1343" s="34" t="inlineStr">
        <is>
          <t>33/100</t>
        </is>
      </c>
      <c r="AB1343" s="34" t="inlineStr">
        <is>
          <t>https://www.youtube.com/embed/zJQNS57EpVo</t>
        </is>
      </c>
      <c r="AC1343" s="46" t="n">
        <v>1731215633548</v>
      </c>
    </row>
    <row r="1344" ht="14.25" customHeight="1" s="130">
      <c r="A1344" s="85" t="inlineStr">
        <is>
          <t>Vacation Friends 2</t>
        </is>
      </c>
      <c r="B1344" s="86" t="n">
        <v>12</v>
      </c>
      <c r="C1344" s="109" t="inlineStr">
        <is>
          <t>Vacation Friends</t>
        </is>
      </c>
      <c r="D1344" s="47" t="n"/>
      <c r="E1344" s="87" t="inlineStr">
        <is>
          <t>Comedy</t>
        </is>
      </c>
      <c r="F1344" s="88" t="n"/>
      <c r="G1344" s="110" t="n"/>
      <c r="H1344" s="115" t="inlineStr">
        <is>
          <t>Hulu</t>
        </is>
      </c>
      <c r="I1344" s="89" t="inlineStr">
        <is>
          <t>20th Century Studios</t>
        </is>
      </c>
      <c r="J1344" s="90" t="n">
        <v>2023</v>
      </c>
      <c r="K1344" s="34">
        <f>ROW(K1344)-1</f>
        <v/>
      </c>
      <c r="L1344" s="91"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M1344" s="36" t="inlineStr">
        <is>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is>
      </c>
      <c r="N1344" s="34" t="inlineStr">
        <is>
          <t>https://image.tmdb.org/t/p/w500/wmH3VaUbwwTO3vDJhWT35BOFgb3.jpg</t>
        </is>
      </c>
      <c r="O1344" s="34" t="inlineStr">
        <is>
          <t>Lil Rel Howery, Yvonne Orji, John Cena, Meredith Hagner, Steve Buscemi, Carlos Santos, Ronny Chieng, Arnold Y. Kim</t>
        </is>
      </c>
      <c r="P1344" s="34" t="inlineStr">
        <is>
          <t>Clay Tarver</t>
        </is>
      </c>
      <c r="Q1344" s="50" t="inlineStr">
        <is>
          <t>[{"Source": "Internet Movie Database", "Value": "5.4/10"}, {"Source": "Rotten Tomatoes", "Value": "21%"}, {"Source": "Metacritic", "Value": "38/100"}]</t>
        </is>
      </c>
      <c r="R1344" s="34" t="inlineStr">
        <is>
          <t>0</t>
        </is>
      </c>
      <c r="S1344" s="34" t="inlineStr">
        <is>
          <t>R</t>
        </is>
      </c>
      <c r="T1344" s="34" t="inlineStr">
        <is>
          <t>106</t>
        </is>
      </c>
      <c r="U1344" s="44"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V1344" s="34" t="inlineStr">
        <is>
          <t>0</t>
        </is>
      </c>
      <c r="W1344" s="34" t="n">
        <v>869641</v>
      </c>
      <c r="X1344" s="34" t="inlineStr">
        <is>
          <t>[15938, 738005, 1169515, 1201771, 653349, 482273, 828558, 717082, 1158959, 957752, 1155458, 843394, 11935, 1000475, 1000603, 857655, 797838, 866346, 1072371, 933419]</t>
        </is>
      </c>
      <c r="Y1344" s="34" t="inlineStr">
        <is>
          <t>21%</t>
        </is>
      </c>
      <c r="Z1344" s="34" t="inlineStr">
        <is>
          <t>5.4/10</t>
        </is>
      </c>
      <c r="AA1344" s="34" t="inlineStr">
        <is>
          <t>38/100</t>
        </is>
      </c>
      <c r="AB1344" s="34" t="inlineStr">
        <is>
          <t>https://www.youtube.com/embed/lMUu-ag9ofk</t>
        </is>
      </c>
      <c r="AC1344" s="46" t="n">
        <v>1731215633548</v>
      </c>
    </row>
    <row r="1345" ht="14.25" customHeight="1" s="130">
      <c r="A1345" s="85" t="inlineStr">
        <is>
          <t>Driven</t>
        </is>
      </c>
      <c r="B1345" s="86" t="n">
        <v>12</v>
      </c>
      <c r="C1345" s="109" t="n"/>
      <c r="D1345" s="47" t="n"/>
      <c r="E1345" s="87" t="inlineStr">
        <is>
          <t>Sports</t>
        </is>
      </c>
      <c r="F1345" s="88" t="inlineStr">
        <is>
          <t>Action</t>
        </is>
      </c>
      <c r="G1345" s="110" t="n"/>
      <c r="H1345" s="115" t="n"/>
      <c r="I1345" s="89" t="inlineStr">
        <is>
          <t>Warner Bros.</t>
        </is>
      </c>
      <c r="J1345" s="90" t="n">
        <v>2001</v>
      </c>
      <c r="K1345" s="34">
        <f>ROW(K1345)-1</f>
        <v/>
      </c>
      <c r="L1345" s="91"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M1345" s="36"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N1345" s="37" t="inlineStr">
        <is>
          <t>https://image.tmdb.org/t/p/w500/8tJ4Ya8yEyxCMihDumEyvwvUuLB.jpg</t>
        </is>
      </c>
      <c r="O1345" s="38" t="inlineStr">
        <is>
          <t>Sylvester Stallone, Burt Reynolds, Kip Pardue, Stacy Edwards, Til Schweiger, Gina Gershon, Estella Warren, Cristián de la Fuente</t>
        </is>
      </c>
      <c r="P1345" s="39" t="inlineStr">
        <is>
          <t>Renny Harlin</t>
        </is>
      </c>
      <c r="Q1345" s="40" t="inlineStr">
        <is>
          <t>[{"Source": "Internet Movie Database", "Value": "4.6/10"}, {"Source": "Rotten Tomatoes", "Value": "14%"}, {"Source": "Metacritic", "Value": "29/100"}]</t>
        </is>
      </c>
      <c r="R1345" s="41" t="inlineStr">
        <is>
          <t>54,744,738</t>
        </is>
      </c>
      <c r="S1345" s="42" t="inlineStr">
        <is>
          <t>PG-13</t>
        </is>
      </c>
      <c r="T1345" s="43" t="inlineStr">
        <is>
          <t>116</t>
        </is>
      </c>
      <c r="U1345" s="44" t="inlineStr">
        <is>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5" s="45" t="inlineStr">
        <is>
          <t>94,000,000</t>
        </is>
      </c>
      <c r="W1345" s="34" t="n">
        <v>10477</v>
      </c>
      <c r="X1345" s="34" t="inlineStr">
        <is>
          <t>[10461, 13443, 294050, 18472, 73530, 11145, 46033, 1149920, 445456, 844398, 11398, 2119, 10605, 9787, 834143, 11849, 9102, 24160, 17825, 393717]</t>
        </is>
      </c>
      <c r="Y1345" s="34" t="inlineStr">
        <is>
          <t>14%</t>
        </is>
      </c>
      <c r="Z1345" s="34" t="inlineStr">
        <is>
          <t>4.6/10</t>
        </is>
      </c>
      <c r="AA1345" s="34" t="inlineStr">
        <is>
          <t>29/100</t>
        </is>
      </c>
      <c r="AB1345" s="34" t="inlineStr">
        <is>
          <t>https://www.youtube.com/embed/O2QrywxknaM</t>
        </is>
      </c>
      <c r="AC1345" s="46" t="n">
        <v>1731215633548</v>
      </c>
    </row>
    <row r="1346" ht="14.25" customHeight="1" s="130">
      <c r="A1346" s="85" t="inlineStr">
        <is>
          <t>Amos &amp; Andrew</t>
        </is>
      </c>
      <c r="B1346" s="86" t="n">
        <v>12</v>
      </c>
      <c r="C1346" s="109" t="n"/>
      <c r="D1346" s="47" t="n"/>
      <c r="E1346" s="87" t="inlineStr">
        <is>
          <t>Comedy</t>
        </is>
      </c>
      <c r="F1346" s="88" t="inlineStr">
        <is>
          <t>Action</t>
        </is>
      </c>
      <c r="G1346" s="110" t="n"/>
      <c r="H1346" s="115" t="n"/>
      <c r="I1346" s="89" t="inlineStr">
        <is>
          <t>Columbia Pictures</t>
        </is>
      </c>
      <c r="J1346" s="90" t="n">
        <v>1993</v>
      </c>
      <c r="K1346" s="34">
        <f>ROW(K1346)-1</f>
        <v/>
      </c>
      <c r="L1346" s="91"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M1346" s="36"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N1346" s="37" t="inlineStr">
        <is>
          <t>https://image.tmdb.org/t/p/w500/IdhtO8iqvmyEJtcjThthZPOiaV.jpg</t>
        </is>
      </c>
      <c r="O1346" s="38" t="inlineStr">
        <is>
          <t>Samuel L. Jackson, Nicolas Cage, Michael Lerner, Margaret Colin, Dabney Coleman, Brad Dourif, Chelcie Ross, Jordan Lund</t>
        </is>
      </c>
      <c r="P1346" s="39" t="inlineStr">
        <is>
          <t>E. Max Frye</t>
        </is>
      </c>
      <c r="Q1346" s="40" t="inlineStr">
        <is>
          <t>[{"Source": "Internet Movie Database", "Value": "5.7/10"}, {"Source": "Rotten Tomatoes", "Value": "17%"}, {"Source": "Metacritic", "Value": "38/100"}]</t>
        </is>
      </c>
      <c r="R1346" s="41" t="inlineStr">
        <is>
          <t>9,745,803</t>
        </is>
      </c>
      <c r="S1346" s="42" t="inlineStr">
        <is>
          <t>PG-13</t>
        </is>
      </c>
      <c r="T1346" s="43" t="inlineStr">
        <is>
          <t>96</t>
        </is>
      </c>
      <c r="U1346" s="44"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46" s="75" t="inlineStr">
        <is>
          <t>0</t>
        </is>
      </c>
      <c r="W1346" s="34" t="n">
        <v>31000</v>
      </c>
      <c r="X1346" s="34" t="inlineStr">
        <is>
          <t>[10013, 10427, 2620, 39312, 17362, 5638, 41953, 24731, 9708, 763164, 9360, 109443, 1738, 11852, 9802, 198663, 680, 4011, 475557]</t>
        </is>
      </c>
      <c r="Y1346" s="34" t="inlineStr">
        <is>
          <t>17%</t>
        </is>
      </c>
      <c r="Z1346" s="34" t="inlineStr">
        <is>
          <t>5.7/10</t>
        </is>
      </c>
      <c r="AA1346" s="34" t="inlineStr">
        <is>
          <t>38/100</t>
        </is>
      </c>
      <c r="AB1346" s="34" t="inlineStr">
        <is>
          <t>https://www.youtube.com/embed/vemvP58rEWs</t>
        </is>
      </c>
      <c r="AC1346" s="46" t="n">
        <v>1731215633548</v>
      </c>
    </row>
    <row r="1347" ht="14.25" customHeight="1" s="130">
      <c r="A1347" s="85" t="inlineStr">
        <is>
          <t>The Do-Over</t>
        </is>
      </c>
      <c r="B1347" s="86" t="n">
        <v>12</v>
      </c>
      <c r="C1347" s="109" t="inlineStr">
        <is>
          <t>Sandlerverse</t>
        </is>
      </c>
      <c r="D1347" s="47" t="n"/>
      <c r="E1347" s="87" t="inlineStr">
        <is>
          <t>Comedy</t>
        </is>
      </c>
      <c r="F1347" s="88" t="inlineStr">
        <is>
          <t>Action</t>
        </is>
      </c>
      <c r="G1347" s="110" t="n"/>
      <c r="H1347" s="115" t="inlineStr">
        <is>
          <t>Netflix</t>
        </is>
      </c>
      <c r="I1347" s="89" t="inlineStr">
        <is>
          <t>Netflix</t>
        </is>
      </c>
      <c r="J1347" s="90" t="n">
        <v>2016</v>
      </c>
      <c r="K1347" s="34">
        <f>ROW(K1347)-1</f>
        <v/>
      </c>
      <c r="L1347" s="91"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M1347" s="36" t="inlineStr">
        <is>
          <t>The life of a bank manager is turned upside down when a friend from his past manipulates him into faking his own death and taking off on an adventure.</t>
        </is>
      </c>
      <c r="N1347" s="37" t="inlineStr">
        <is>
          <t>https://image.tmdb.org/t/p/w500/z9VCm2E6gCAwbM2SELRawfqdXBO.jpg</t>
        </is>
      </c>
      <c r="O1347" s="38" t="inlineStr">
        <is>
          <t>Adam Sandler, David Spade, Paula Patton, Kathryn Hahn, Nick Swardson, Matt Walsh, Renée Taylor, Sean Astin</t>
        </is>
      </c>
      <c r="P1347" s="39" t="inlineStr">
        <is>
          <t>Steven Brill</t>
        </is>
      </c>
      <c r="Q1347" s="40" t="inlineStr">
        <is>
          <t>[{"Source": "Internet Movie Database", "Value": "5.7/10"}, {"Source": "Rotten Tomatoes", "Value": "9%"}, {"Source": "Metacritic", "Value": "22/100"}]</t>
        </is>
      </c>
      <c r="R1347" s="72" t="inlineStr">
        <is>
          <t>0</t>
        </is>
      </c>
      <c r="S1347" s="42" t="inlineStr">
        <is>
          <t>TV-MA</t>
        </is>
      </c>
      <c r="T1347" s="43" t="inlineStr">
        <is>
          <t>108</t>
        </is>
      </c>
      <c r="U1347" s="44"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110}]}</t>
        </is>
      </c>
      <c r="V1347" s="75" t="inlineStr">
        <is>
          <t>0</t>
        </is>
      </c>
      <c r="W1347" s="34" t="n">
        <v>389053</v>
      </c>
      <c r="X1347" s="34" t="inlineStr">
        <is>
          <t>[419700, 347969, 339396, 465109, 523172, 390053, 284514, 367215, 111473, 89638, 209415, 266442, 502970, 15638, 479269, 291189, 19157, 4279, 554282, 24099]</t>
        </is>
      </c>
      <c r="Y1347" s="34" t="inlineStr">
        <is>
          <t>9%</t>
        </is>
      </c>
      <c r="Z1347" s="34" t="inlineStr">
        <is>
          <t>5.7/10</t>
        </is>
      </c>
      <c r="AA1347" s="34" t="inlineStr">
        <is>
          <t>22/100</t>
        </is>
      </c>
      <c r="AB1347" s="34" t="inlineStr">
        <is>
          <t>https://www.youtube.com/embed/lZ1fKYmF4qU</t>
        </is>
      </c>
      <c r="AC1347" s="46" t="n">
        <v>1731215633548</v>
      </c>
    </row>
    <row r="1348" ht="14.25" customHeight="1" s="130">
      <c r="A1348" s="85" t="inlineStr">
        <is>
          <t>The Smurfs</t>
        </is>
      </c>
      <c r="B1348" s="86" t="n">
        <v>12</v>
      </c>
      <c r="C1348" s="109" t="inlineStr">
        <is>
          <t>The Smurfs</t>
        </is>
      </c>
      <c r="D1348" s="47" t="n"/>
      <c r="E1348" s="87" t="inlineStr">
        <is>
          <t>Comedy</t>
        </is>
      </c>
      <c r="F1348" s="88" t="inlineStr">
        <is>
          <t>Family</t>
        </is>
      </c>
      <c r="G1348" s="110" t="n"/>
      <c r="H1348" s="115" t="n"/>
      <c r="I1348" s="89" t="inlineStr">
        <is>
          <t>Columbia Pictures</t>
        </is>
      </c>
      <c r="J1348" s="90" t="n">
        <v>2011</v>
      </c>
      <c r="K1348" s="34">
        <f>ROW(K1348)-1</f>
        <v/>
      </c>
      <c r="L1348" s="91"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M1348" s="34"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N1348" s="34" t="inlineStr">
        <is>
          <t>https://image.tmdb.org/t/p/w500/vRhnslP2gW0QDym7BsMeSuioUfK.jpg</t>
        </is>
      </c>
      <c r="O1348" s="34" t="inlineStr">
        <is>
          <t>Hank Azaria, Neil Patrick Harris, Jayma Mays, Jonathan Winters, Katy Perry, Anton Yelchin, Sofía Vergara, Tim Gunn</t>
        </is>
      </c>
      <c r="P1348" s="34" t="inlineStr">
        <is>
          <t>Raja Gosnell</t>
        </is>
      </c>
      <c r="Q1348" s="34" t="inlineStr">
        <is>
          <t>[{"Source": "Internet Movie Database", "Value": "5.4/10"}, {"Source": "Rotten Tomatoes", "Value": "21%"}, {"Source": "Metacritic", "Value": "30/100"}]</t>
        </is>
      </c>
      <c r="R1348" s="34" t="inlineStr">
        <is>
          <t>563,749,323</t>
        </is>
      </c>
      <c r="S1348" s="34" t="inlineStr">
        <is>
          <t>PG</t>
        </is>
      </c>
      <c r="T1348" s="34" t="inlineStr">
        <is>
          <t>103</t>
        </is>
      </c>
      <c r="U1348" s="34" t="inlineStr">
        <is>
          <t>{"link": "https://www.themoviedb.org/movie/41513-the-smurfs/watch?locale=CA",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8" s="34" t="inlineStr">
        <is>
          <t>110,000,000</t>
        </is>
      </c>
      <c r="W1348" s="34" t="n">
        <v>41513</v>
      </c>
      <c r="X1348" s="34" t="inlineStr">
        <is>
          <t>[77931, 137116, 50359, 7484, 83564, 6477, 55301, 53566, 45772, 57089, 51162, 77499, 79443, 51170, 77459, 46195, 417859, 133469, 175574, 65759]</t>
        </is>
      </c>
      <c r="Y1348" s="34" t="inlineStr">
        <is>
          <t>21%</t>
        </is>
      </c>
      <c r="Z1348" s="34" t="inlineStr">
        <is>
          <t>5.4/10</t>
        </is>
      </c>
      <c r="AA1348" s="34" t="inlineStr">
        <is>
          <t>30/100</t>
        </is>
      </c>
      <c r="AB1348" s="34" t="inlineStr">
        <is>
          <t>https://www.youtube.com/embed/vc0dljW2ZaU</t>
        </is>
      </c>
      <c r="AC1348" s="46" t="n">
        <v>1731215633548</v>
      </c>
    </row>
    <row r="1349" ht="14.25" customHeight="1" s="130">
      <c r="A1349" s="85" t="inlineStr">
        <is>
          <t>The Union</t>
        </is>
      </c>
      <c r="B1349" s="86" t="n">
        <v>11</v>
      </c>
      <c r="C1349" s="109" t="n"/>
      <c r="D1349" s="47" t="n"/>
      <c r="E1349" s="87" t="inlineStr">
        <is>
          <t>Action</t>
        </is>
      </c>
      <c r="F1349" s="88" t="inlineStr">
        <is>
          <t>Spy</t>
        </is>
      </c>
      <c r="G1349" s="110" t="n"/>
      <c r="H1349" s="115" t="inlineStr">
        <is>
          <t>Netflix</t>
        </is>
      </c>
      <c r="I1349" s="89" t="inlineStr">
        <is>
          <t>Netflix</t>
        </is>
      </c>
      <c r="J1349" s="90" t="n">
        <v>2024</v>
      </c>
      <c r="K1349" s="34">
        <f>ROW(K1349)-1</f>
        <v/>
      </c>
      <c r="L1349" s="91"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M1349" s="34" t="inlineStr">
        <is>
          <t>A New Jersey construction worker goes from regular guy to aspiring spy when his long-lost high school sweetheart recruits him for an espionage mission.</t>
        </is>
      </c>
      <c r="N1349" s="34" t="inlineStr">
        <is>
          <t>https://image.tmdb.org/t/p/w500/d9CTnTHip1RbVi2OQbA2LJJQAGI.jpg</t>
        </is>
      </c>
      <c r="O1349" s="34" t="inlineStr">
        <is>
          <t>Mark Wahlberg, Halle Berry, J.K. Simmons, Mike Colter, Adewale Akinnuoye-Agbaje, Jessica De Gouw, Alice Lee, Jackie Earle Haley</t>
        </is>
      </c>
      <c r="P1349" s="34" t="inlineStr">
        <is>
          <t>Julian Farino</t>
        </is>
      </c>
      <c r="Q1349" s="34" t="inlineStr">
        <is>
          <t>[{"Source": "Internet Movie Database", "Value": "5.4/10"}, {"Source": "Rotten Tomatoes", "Value": "37%"}]</t>
        </is>
      </c>
      <c r="R1349" s="34" t="inlineStr">
        <is>
          <t>0</t>
        </is>
      </c>
      <c r="S1349" s="34" t="inlineStr">
        <is>
          <t>PG-13</t>
        </is>
      </c>
      <c r="T1349" s="34" t="inlineStr">
        <is>
          <t>109</t>
        </is>
      </c>
      <c r="U1349" s="34" t="inlineStr">
        <is>
          <t>{"link": "https://www.themoviedb.org/movie/704239-the-union/watch?locale=CA", "flatrate": [{"logo_path": "/pbpMk2JmcoNnQwx5JGpXngfoWtp.jpg", "provider_id": 8, "provider_name": "Netflix", "display_priority": 0}, {"logo_path": "/kICQccvOh8AIBMHGkBXJ047xeHN.jpg", "provider_id": 1796, "provider_name": "Netflix basic with Ads", "display_priority": 110}]}</t>
        </is>
      </c>
      <c r="V1349" s="34" t="inlineStr">
        <is>
          <t>0</t>
        </is>
      </c>
      <c r="W1349" s="34" t="n">
        <v>704239</v>
      </c>
      <c r="X1349" s="34" t="inlineStr">
        <is>
          <t>[1094138, 5492, 646097, 1008953, 1298238, 869597, 13257, 956842, 930600, 718821, 1049574, 1216191, 1308757, 799583, 748167, 365177, 666035, 712152, 1192195, 894958]</t>
        </is>
      </c>
      <c r="Y1349" s="34" t="inlineStr">
        <is>
          <t>37%</t>
        </is>
      </c>
      <c r="Z1349" s="34" t="inlineStr">
        <is>
          <t>5.4/10</t>
        </is>
      </c>
      <c r="AA1349" s="34" t="inlineStr">
        <is>
          <t>N/A</t>
        </is>
      </c>
      <c r="AB1349" s="34" t="inlineStr">
        <is>
          <t>https://www.youtube.com/embed/vea9SdnRMyg</t>
        </is>
      </c>
      <c r="AC1349" s="46" t="n">
        <v>1731215633548</v>
      </c>
    </row>
    <row r="1350" ht="14.25" customHeight="1" s="130">
      <c r="A1350" s="85" t="inlineStr">
        <is>
          <t>Half Past Dead</t>
        </is>
      </c>
      <c r="B1350" s="86" t="n">
        <v>11</v>
      </c>
      <c r="C1350" s="109" t="n"/>
      <c r="D1350" s="47" t="n"/>
      <c r="E1350" s="87" t="inlineStr">
        <is>
          <t>Action</t>
        </is>
      </c>
      <c r="F1350" s="88" t="n"/>
      <c r="G1350" s="110" t="n"/>
      <c r="H1350" s="115" t="n"/>
      <c r="I1350" s="89" t="inlineStr">
        <is>
          <t>Sony Pictures Releasing</t>
        </is>
      </c>
      <c r="J1350" s="90" t="n">
        <v>2002</v>
      </c>
      <c r="K1350" s="34">
        <f>ROW(K1350)-1</f>
        <v/>
      </c>
      <c r="L1350" s="91"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M1350" s="34" t="inlineStr">
        <is>
          <t>A man goes undercover in a hi-tech prison to find out information to help prosecute those who killed his wife. While there, he stumbles onto a plot involving a death-row inmate and his $200 million stash of gold.</t>
        </is>
      </c>
      <c r="N1350" s="34" t="inlineStr">
        <is>
          <t>https://image.tmdb.org/t/p/w500/fJhudecoqyoZLoCwAZvqNPd7MK5.jpg</t>
        </is>
      </c>
      <c r="O1350" s="34" t="inlineStr">
        <is>
          <t>Steven Seagal, Morris Chestnut, Ja Rule, Nia Peeples, Alexandra Kamp, Claudia Christian, Tony Plana, Kurupt</t>
        </is>
      </c>
      <c r="P1350" s="34" t="inlineStr">
        <is>
          <t>Don Michael Paul</t>
        </is>
      </c>
      <c r="Q1350" s="34" t="inlineStr">
        <is>
          <t>[{"Source": "Internet Movie Database", "Value": "4.6/10"}, {"Source": "Rotten Tomatoes", "Value": "3%"}, {"Source": "Metacritic", "Value": "23/100"}]</t>
        </is>
      </c>
      <c r="R1350" s="34" t="inlineStr">
        <is>
          <t>19,233,280</t>
        </is>
      </c>
      <c r="S1350" s="34" t="inlineStr">
        <is>
          <t>PG-13</t>
        </is>
      </c>
      <c r="T1350" s="34" t="inlineStr">
        <is>
          <t>98</t>
        </is>
      </c>
      <c r="U1350" s="34" t="inlineStr">
        <is>
          <t>{"link": "https://www.themoviedb.org/movie/10167-half-past-dead/watch?locale=CA",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0" s="34" t="inlineStr">
        <is>
          <t>25,000,000</t>
        </is>
      </c>
      <c r="W1350" s="34" t="n">
        <v>10167</v>
      </c>
      <c r="X1350" s="34" t="inlineStr">
        <is>
          <t>[286668, 18248, 8382, 24546, 46103, 398111, 64528, 89383, 286465, 71389, 9569, 134096, 12542, 10877, 89623, 430354, 9624, 24767, 10596, 241771]</t>
        </is>
      </c>
      <c r="Y1350" s="34" t="inlineStr">
        <is>
          <t>3%</t>
        </is>
      </c>
      <c r="Z1350" s="34" t="inlineStr">
        <is>
          <t>4.6/10</t>
        </is>
      </c>
      <c r="AA1350" s="34" t="inlineStr">
        <is>
          <t>23/100</t>
        </is>
      </c>
      <c r="AB1350" s="34" t="inlineStr">
        <is>
          <t>https://www.youtube.com/embed/JyNYoAd02Uo</t>
        </is>
      </c>
      <c r="AC1350" s="46" t="n">
        <v>1731215633548</v>
      </c>
    </row>
    <row r="1351" ht="14.25" customHeight="1" s="130">
      <c r="A1351" s="85" t="inlineStr">
        <is>
          <t>Teenage Mutant Ninja Turtles</t>
        </is>
      </c>
      <c r="B1351" s="86" t="n">
        <v>11</v>
      </c>
      <c r="C1351" s="109" t="inlineStr">
        <is>
          <t>TMNT</t>
        </is>
      </c>
      <c r="D1351" s="47" t="n"/>
      <c r="E1351" s="87" t="inlineStr">
        <is>
          <t>Comic Book</t>
        </is>
      </c>
      <c r="F1351" s="88" t="n"/>
      <c r="G1351" s="110" t="n"/>
      <c r="H1351" s="115" t="n"/>
      <c r="I1351" s="89" t="inlineStr">
        <is>
          <t>Paramount Pictures</t>
        </is>
      </c>
      <c r="J1351" s="90" t="n">
        <v>2014</v>
      </c>
      <c r="K1351" s="34">
        <f>ROW(K1351)-1</f>
        <v/>
      </c>
      <c r="L1351" s="91"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M1351" s="34" t="inlineStr">
        <is>
          <t>When a kingpin threatens New York City, a group of mutated turtle warriors must emerge from the shadows to protect their home.</t>
        </is>
      </c>
      <c r="N1351" s="34" t="inlineStr">
        <is>
          <t>https://image.tmdb.org/t/p/w500/azL2ThbJMIkts3ZMt3j1YgBUeDB.jpg</t>
        </is>
      </c>
      <c r="O1351" s="34" t="inlineStr">
        <is>
          <t>Megan Fox, Will Arnett, William Fichtner, Danny Woodburn, Abby Elliott, Noel Fisher, Jeremy Howard, Pete Ploszek</t>
        </is>
      </c>
      <c r="P1351" s="34" t="inlineStr">
        <is>
          <t>Jonathan Liebesman</t>
        </is>
      </c>
      <c r="Q1351" s="50" t="inlineStr">
        <is>
          <t>[{"Source": "Internet Movie Database", "Value": "5.8/10"}, {"Source": "Rotten Tomatoes", "Value": "21%"}, {"Source": "Metacritic", "Value": "31/100"}]</t>
        </is>
      </c>
      <c r="R1351" s="51" t="inlineStr">
        <is>
          <t>485,000,000</t>
        </is>
      </c>
      <c r="S1351" s="34" t="inlineStr">
        <is>
          <t>PG-13</t>
        </is>
      </c>
      <c r="T1351" s="34" t="inlineStr">
        <is>
          <t>101</t>
        </is>
      </c>
      <c r="U1351" s="34" t="inlineStr">
        <is>
          <t>{"link": "https://www.themoviedb.org/movie/98566-teenage-mutant-ninja-turtles/watch?locale=CA",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1" s="51" t="inlineStr">
        <is>
          <t>125,000,000</t>
        </is>
      </c>
      <c r="W1351" s="34" t="n">
        <v>98566</v>
      </c>
      <c r="X1351" s="34" t="inlineStr">
        <is>
          <t>[308531, 1498, 138103, 118340, 91314, 184315, 216282, 1273, 240832, 198663, 242022, 119450, 82702, 102651, 145220, 1499, 49017, 127585, 147441, 187017]</t>
        </is>
      </c>
      <c r="Y1351" s="34" t="inlineStr">
        <is>
          <t>21%</t>
        </is>
      </c>
      <c r="Z1351" s="34" t="inlineStr">
        <is>
          <t>5.8/10</t>
        </is>
      </c>
      <c r="AA1351" s="34" t="inlineStr">
        <is>
          <t>31/100</t>
        </is>
      </c>
      <c r="AB1351" s="34" t="inlineStr">
        <is>
          <t>https://www.youtube.com/embed/dwXFsrp6WBs</t>
        </is>
      </c>
      <c r="AC1351" s="46" t="n">
        <v>1731215633548</v>
      </c>
    </row>
    <row r="1352" ht="14.25" customHeight="1" s="130">
      <c r="A1352" s="85" t="inlineStr">
        <is>
          <t>Knights of the Zodiac</t>
        </is>
      </c>
      <c r="B1352" s="86" t="n">
        <v>11</v>
      </c>
      <c r="C1352" s="109" t="n"/>
      <c r="D1352" s="47" t="n"/>
      <c r="E1352" s="87" t="inlineStr">
        <is>
          <t>Fantasy</t>
        </is>
      </c>
      <c r="F1352" s="88" t="inlineStr">
        <is>
          <t>Action</t>
        </is>
      </c>
      <c r="G1352" s="110" t="n"/>
      <c r="H1352" s="115" t="n"/>
      <c r="I1352" s="89" t="inlineStr">
        <is>
          <t>Sony Pictures</t>
        </is>
      </c>
      <c r="J1352" s="90" t="n">
        <v>2023</v>
      </c>
      <c r="K1352" s="34">
        <f>ROW(K1352)-1</f>
        <v/>
      </c>
      <c r="L1352" s="91"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M1352" s="34"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N1352" s="34" t="inlineStr">
        <is>
          <t>https://image.tmdb.org/t/p/w500/qW4crfED8mpNDadSmMdi7ZDzhXF.jpg</t>
        </is>
      </c>
      <c r="O1352" s="34" t="inlineStr">
        <is>
          <t>Mackenyu, Madison Iseman, Diego Tinoco, Mark Dacascos, Nick Stahl, Famke Janssen, Sean Bean, Caitlin M Hutson</t>
        </is>
      </c>
      <c r="P1352" s="34" t="inlineStr">
        <is>
          <t>Tomek Baginski</t>
        </is>
      </c>
      <c r="Q1352" s="50" t="inlineStr">
        <is>
          <t>[{"Source": "Internet Movie Database", "Value": "4.4/10"}, {"Source": "Rotten Tomatoes", "Value": "22%"}, {"Source": "Metacritic", "Value": "35/100"}]</t>
        </is>
      </c>
      <c r="R1352" s="34" t="inlineStr">
        <is>
          <t>7,000,000</t>
        </is>
      </c>
      <c r="S1352" s="34" t="inlineStr">
        <is>
          <t>PG-13</t>
        </is>
      </c>
      <c r="T1352" s="34" t="inlineStr">
        <is>
          <t>113</t>
        </is>
      </c>
      <c r="U1352" s="34" t="inlineStr">
        <is>
          <t>{"link": "https://www.themoviedb.org/movie/455476-knights-of-the-zodiac/watch?locale=CA",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2" s="34" t="inlineStr">
        <is>
          <t>60,000,000</t>
        </is>
      </c>
      <c r="W1352" s="34" t="n">
        <v>455476</v>
      </c>
      <c r="X1352" s="34" t="inlineStr">
        <is>
          <t>[1036561, 561717, 1030987, 921636, 1076487, 385687, 667538, 485166, 11054, 1020696, 1061240, 40001, 20093, 1072074, 778814, 779816, 1070802, 575463, 1059264, 14223]</t>
        </is>
      </c>
      <c r="Y1352" s="34" t="inlineStr">
        <is>
          <t>22%</t>
        </is>
      </c>
      <c r="Z1352" s="34" t="inlineStr">
        <is>
          <t>4.4/10</t>
        </is>
      </c>
      <c r="AA1352" s="34" t="inlineStr">
        <is>
          <t>35/100</t>
        </is>
      </c>
      <c r="AB1352" s="34" t="inlineStr">
        <is>
          <t>https://www.youtube.com/embed/gZ3o0lTfYOs</t>
        </is>
      </c>
      <c r="AC1352" s="46" t="n">
        <v>1731215633548</v>
      </c>
    </row>
    <row r="1353" ht="14.25" customHeight="1" s="130">
      <c r="A1353" s="85" t="inlineStr">
        <is>
          <t>Halloween 5: The Revenge of Michael Myers</t>
        </is>
      </c>
      <c r="B1353" s="86" t="n">
        <v>11</v>
      </c>
      <c r="C1353" s="109" t="inlineStr">
        <is>
          <t>Halloween</t>
        </is>
      </c>
      <c r="D1353" s="47" t="n"/>
      <c r="E1353" s="87" t="inlineStr">
        <is>
          <t>Horror</t>
        </is>
      </c>
      <c r="F1353" s="88" t="inlineStr">
        <is>
          <t>Slasher</t>
        </is>
      </c>
      <c r="G1353" s="110" t="inlineStr">
        <is>
          <t>Halloween</t>
        </is>
      </c>
      <c r="H1353" s="115" t="n"/>
      <c r="I1353" s="89" t="inlineStr">
        <is>
          <t>Galaxy International Releasing</t>
        </is>
      </c>
      <c r="J1353" s="90" t="n">
        <v>1989</v>
      </c>
      <c r="K1353" s="34">
        <f>ROW(K1353)-1</f>
        <v/>
      </c>
      <c r="L1353" s="91" t="inlineStr">
        <is>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is>
      </c>
      <c r="M1353" s="34" t="inlineStr">
        <is>
          <t>One year later, Michael Myers' traumatized young niece is horrified to discover she has a telepathic bond with her evil uncle... and that he is on the way back to Haddonfield to begin the carnage again.</t>
        </is>
      </c>
      <c r="N1353" s="34" t="inlineStr">
        <is>
          <t>https://image.tmdb.org/t/p/w500/rYvP6yMXCIVHnkVtwGaAXFmpzkB.jpg</t>
        </is>
      </c>
      <c r="O1353" s="34" t="inlineStr">
        <is>
          <t>Donald Pleasence, Danielle Harris, Ellie Cornell, Wendy Foxworth, Beau Starr, Don Shanks, Jeffrey Landman, Tamara Glynn</t>
        </is>
      </c>
      <c r="P1353" s="34" t="inlineStr">
        <is>
          <t>Dominique Othenin-Girard</t>
        </is>
      </c>
      <c r="Q1353" s="34" t="inlineStr">
        <is>
          <t>[{"Source": "Internet Movie Database", "Value": "4.9/10"}, {"Source": "Rotten Tomatoes", "Value": "12%"}, {"Source": "Metacritic", "Value": "28/100"}]</t>
        </is>
      </c>
      <c r="R1353" s="34" t="inlineStr">
        <is>
          <t>11,642,254</t>
        </is>
      </c>
      <c r="S1353" s="34" t="inlineStr">
        <is>
          <t>R</t>
        </is>
      </c>
      <c r="T1353" s="34" t="inlineStr">
        <is>
          <t>98</t>
        </is>
      </c>
      <c r="U1353" s="34" t="inlineStr">
        <is>
          <t>{"link": "https://www.themoviedb.org/movie/11361-halloween-5-the-revenge-of-michael-myers/watch?locale=CA",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"/vEtdiYRPRbDCp1Tcn3BEPF1Ni76.jpg", "provider_id": 99, "provider_name": "Shudder", "display_priority": 36},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53" s="34" t="inlineStr">
        <is>
          <t>3,000,000</t>
        </is>
      </c>
      <c r="W1353" s="34" t="n">
        <v>11361</v>
      </c>
      <c r="X1353" s="34" t="inlineStr">
        <is>
          <t>[10987, 11675, 11357, 716703, 9256, 32146, 18801, 616844, 29475, 359749, 28900, 44441, 29030, 49728, 947763, 35379, 419747, 128185, 721955, 34081]</t>
        </is>
      </c>
      <c r="Y1353" s="34" t="inlineStr">
        <is>
          <t>12%</t>
        </is>
      </c>
      <c r="Z1353" s="34" t="inlineStr">
        <is>
          <t>4.9/10</t>
        </is>
      </c>
      <c r="AA1353" s="34" t="inlineStr">
        <is>
          <t>28/100</t>
        </is>
      </c>
      <c r="AB1353" s="34" t="inlineStr">
        <is>
          <t>https://www.youtube.com/embed/UPwAtB65dCs</t>
        </is>
      </c>
      <c r="AC1353" s="46" t="n">
        <v>1731275810124</v>
      </c>
    </row>
    <row r="1354" ht="14.25" customHeight="1" s="130">
      <c r="A1354" s="85" t="inlineStr">
        <is>
          <t>The Number 23</t>
        </is>
      </c>
      <c r="B1354" s="86" t="n">
        <v>11</v>
      </c>
      <c r="C1354" s="109" t="n"/>
      <c r="D1354" s="47" t="n"/>
      <c r="E1354" s="87" t="inlineStr">
        <is>
          <t>Thriller</t>
        </is>
      </c>
      <c r="F1354" s="88" t="n"/>
      <c r="G1354" s="110" t="n"/>
      <c r="H1354" s="115" t="n"/>
      <c r="I1354" s="89" t="inlineStr">
        <is>
          <t>New Line Cinema</t>
        </is>
      </c>
      <c r="J1354" s="90" t="n">
        <v>2007</v>
      </c>
      <c r="K1354" s="34">
        <f>ROW(K1354)-1</f>
        <v/>
      </c>
      <c r="L1354" s="91" t="inlineStr">
        <is>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is>
      </c>
      <c r="M1354" s="34" t="inlineStr">
        <is>
          <t>Animal control officer Walter Sparrow becomes obsessed with a novel that he believes was written about him, as more and more similarities between himself and his literary alter ego seem to arise.</t>
        </is>
      </c>
      <c r="N1354" s="34" t="inlineStr">
        <is>
          <t>https://image.tmdb.org/t/p/w500/mlNU8a1SkTu6cKA4LAoZxfNPng0.jpg</t>
        </is>
      </c>
      <c r="O1354" s="34" t="inlineStr">
        <is>
          <t>Jim Carrey, Virginia Madsen, Logan Lerman, Danny Huston, Lynn Collins, Rhona Mitra, Mark Pellegrino, Ed Lauter</t>
        </is>
      </c>
      <c r="P1354" s="34" t="inlineStr">
        <is>
          <t>Joel Schumacher</t>
        </is>
      </c>
      <c r="Q1354" s="34" t="inlineStr">
        <is>
          <t>[{"Source": "Internet Movie Database", "Value": "6.4/10"}, {"Source": "Rotten Tomatoes", "Value": "7%"}]</t>
        </is>
      </c>
      <c r="R1354" s="34" t="inlineStr">
        <is>
          <t>77,677,553</t>
        </is>
      </c>
      <c r="S1354" s="34" t="inlineStr">
        <is>
          <t>R</t>
        </is>
      </c>
      <c r="T1354" s="34" t="inlineStr">
        <is>
          <t>98</t>
        </is>
      </c>
      <c r="U1354" s="34" t="inlineStr">
        <is>
          <t>{"link": "https://www.themoviedb.org/movie/3594-the-number-23/watch?locale=CA",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4" s="34" t="inlineStr">
        <is>
          <t>30,000,000</t>
        </is>
      </c>
      <c r="W1354" s="34" t="n">
        <v>3594</v>
      </c>
      <c r="X1354" s="34" t="inlineStr">
        <is>
          <t>[1557, 7552, 6637, 310, 58224, 11086, 10201, 9667, 1850, 8999, 8952, 12222, 9543, 3021, 8270, 317144, 10399, 56968, 17159, 9812]</t>
        </is>
      </c>
      <c r="Y1354" s="34" t="inlineStr">
        <is>
          <t>7%</t>
        </is>
      </c>
      <c r="Z1354" s="34" t="inlineStr">
        <is>
          <t>6.4/10</t>
        </is>
      </c>
      <c r="AA1354" s="34" t="inlineStr">
        <is>
          <t>N/A</t>
        </is>
      </c>
      <c r="AB1354" s="34" t="inlineStr">
        <is>
          <t>https://www.youtube.com/embed/TUTlOC4mVQ8</t>
        </is>
      </c>
      <c r="AC1354" s="46" t="n">
        <v>1732256445415</v>
      </c>
    </row>
    <row r="1355" ht="14.25" customHeight="1" s="130">
      <c r="A1355" s="85" t="inlineStr">
        <is>
          <t>Now You See Me 2</t>
        </is>
      </c>
      <c r="B1355" s="86" t="n">
        <v>11</v>
      </c>
      <c r="C1355" s="109" t="inlineStr">
        <is>
          <t>Now You See Me</t>
        </is>
      </c>
      <c r="D1355" s="47" t="n"/>
      <c r="E1355" s="87" t="inlineStr">
        <is>
          <t>Crime</t>
        </is>
      </c>
      <c r="F1355" s="88" t="inlineStr">
        <is>
          <t>Thriller</t>
        </is>
      </c>
      <c r="G1355" s="110" t="n"/>
      <c r="H1355" s="115" t="n"/>
      <c r="I1355" s="89" t="inlineStr">
        <is>
          <t>Lionsgate</t>
        </is>
      </c>
      <c r="J1355" s="90" t="n">
        <v>2016</v>
      </c>
      <c r="K1355" s="34">
        <f>ROW(K1355)-1</f>
        <v/>
      </c>
      <c r="L1355" s="91"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M1355" s="36" t="inlineStr">
        <is>
          <t>One year after outwitting the FBI and winning the public’s adulation with their mind-bending spectacles, the Four Horsemen resurface only to find themselves face to face with a new enemy who enlists them to pull off their most dangerous heist yet.</t>
        </is>
      </c>
      <c r="N1355" s="37" t="inlineStr">
        <is>
          <t>https://image.tmdb.org/t/p/w500/A81kDB6a1K86YLlcOtZB27jriJh.jpg</t>
        </is>
      </c>
      <c r="O1355" s="38" t="inlineStr">
        <is>
          <t>Jesse Eisenberg, Mark Ruffalo, Woody Harrelson, Morgan Freeman, Dave Franco, Daniel Radcliffe, Lizzy Caplan, Michael Caine</t>
        </is>
      </c>
      <c r="P1355" s="39" t="inlineStr">
        <is>
          <t>Jon M. Chu</t>
        </is>
      </c>
      <c r="Q1355" s="40" t="inlineStr">
        <is>
          <t>[{"Source": "Internet Movie Database", "Value": "6.4/10"}, {"Source": "Rotten Tomatoes", "Value": "34%"}, {"Source": "Metacritic", "Value": "46/100"}]</t>
        </is>
      </c>
      <c r="R1355" s="41" t="inlineStr">
        <is>
          <t>334,900,000</t>
        </is>
      </c>
      <c r="S1355" s="42" t="inlineStr">
        <is>
          <t>PG-13</t>
        </is>
      </c>
      <c r="T1355" s="43" t="inlineStr">
        <is>
          <t>129</t>
        </is>
      </c>
      <c r="U1355" s="44" t="inlineStr">
        <is>
          <t>{"link": "https://www.themoviedb.org/movie/291805-now-you-see-me-2/watch?locale=CA",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5" s="45" t="inlineStr">
        <is>
          <t>120,000,000</t>
        </is>
      </c>
      <c r="W1355" s="34" t="n">
        <v>291805</v>
      </c>
      <c r="X1355" s="34" t="inlineStr">
        <is>
          <t>[75656, 308531, 68735, 389053, 325133, 328387, 246655, 290250, 324668, 302699, 149509, 241259, 188927, 127380, 290595, 261392, 47933, 328111, 278927, 297761]</t>
        </is>
      </c>
      <c r="Y1355" s="34" t="inlineStr">
        <is>
          <t>34%</t>
        </is>
      </c>
      <c r="Z1355" s="34" t="inlineStr">
        <is>
          <t>6.4/10</t>
        </is>
      </c>
      <c r="AA1355" s="34" t="inlineStr">
        <is>
          <t>46/100</t>
        </is>
      </c>
      <c r="AB1355" s="34" t="inlineStr">
        <is>
          <t>https://www.youtube.com/embed/JzZh8kJJwe4</t>
        </is>
      </c>
      <c r="AC1355" s="46" t="n">
        <v>1731215633548</v>
      </c>
    </row>
    <row r="1356" ht="14.25" customHeight="1" s="130">
      <c r="A1356" s="85" t="inlineStr">
        <is>
          <t>Eddie</t>
        </is>
      </c>
      <c r="B1356" s="86" t="n">
        <v>11</v>
      </c>
      <c r="C1356" s="109" t="n"/>
      <c r="D1356" s="47" t="n"/>
      <c r="E1356" s="87" t="inlineStr">
        <is>
          <t>Comedy</t>
        </is>
      </c>
      <c r="F1356" s="88" t="inlineStr">
        <is>
          <t>Sports</t>
        </is>
      </c>
      <c r="G1356" s="110" t="n"/>
      <c r="H1356" s="115" t="n"/>
      <c r="I1356" s="89" t="inlineStr">
        <is>
          <t>Disney</t>
        </is>
      </c>
      <c r="J1356" s="90" t="n">
        <v>1996</v>
      </c>
      <c r="K1356" s="34">
        <f>ROW(K1356)-1</f>
        <v/>
      </c>
      <c r="L1356" s="91" t="inlineStr">
        <is>
          <t xml:space="preserve">There are a couple of laughs and Whoopi delivers a pretty good performance, but the script is horrible and completely ludicrous. Like a basketball Frankenstein's monster of Major League, Hoosiers and others. </t>
        </is>
      </c>
      <c r="M1356" s="36"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N1356" s="37" t="inlineStr">
        <is>
          <t>https://image.tmdb.org/t/p/w500/1pb3lvOd5dQrByeJwyCHCKrFeva.jpg</t>
        </is>
      </c>
      <c r="O1356" s="38" t="inlineStr">
        <is>
          <t>Whoopi Goldberg, Frank Langella, Dennis Farina, Richard Jenkins, Lisa Ann Walter, John Benjamin Hickey, Troy Byer, John Salley</t>
        </is>
      </c>
      <c r="P1356" s="39" t="inlineStr">
        <is>
          <t>Steve Rash</t>
        </is>
      </c>
      <c r="Q1356" s="40" t="inlineStr">
        <is>
          <t>[{"Source": "Internet Movie Database", "Value": "5.2/10"}, {"Source": "Rotten Tomatoes", "Value": "16%"}]</t>
        </is>
      </c>
      <c r="R1356" s="41" t="inlineStr">
        <is>
          <t>31,387,164</t>
        </is>
      </c>
      <c r="S1356" s="42" t="inlineStr">
        <is>
          <t>PG-13</t>
        </is>
      </c>
      <c r="T1356" s="43" t="inlineStr">
        <is>
          <t>100</t>
        </is>
      </c>
      <c r="U1356" s="44" t="inlineStr">
        <is>
          <t>{}</t>
        </is>
      </c>
      <c r="V1356" s="45" t="inlineStr">
        <is>
          <t>30,000,000</t>
        </is>
      </c>
      <c r="W1356" s="34" t="n">
        <v>11107</v>
      </c>
      <c r="X1356" s="34" t="inlineStr">
        <is>
          <t>[44944, 13698, 11112, 21721, 60450, 580633, 10464, 11400, 10780, 9268, 9909, 1634, 6279, 2005, 591, 1607, 10719, 9603, 18, 8587]</t>
        </is>
      </c>
      <c r="Y1356" s="34" t="inlineStr">
        <is>
          <t>16%</t>
        </is>
      </c>
      <c r="Z1356" s="34" t="inlineStr">
        <is>
          <t>5.2/10</t>
        </is>
      </c>
      <c r="AA1356" s="34" t="inlineStr">
        <is>
          <t>N/A</t>
        </is>
      </c>
      <c r="AB1356" s="34" t="inlineStr">
        <is>
          <t>https://www.youtube.com/embed/_iuDUSj5jaI</t>
        </is>
      </c>
      <c r="AC1356" s="46" t="n">
        <v>1731215633548</v>
      </c>
    </row>
    <row r="1357" ht="14.25" customHeight="1" s="130">
      <c r="A1357" s="85" t="inlineStr">
        <is>
          <t>Saw IV</t>
        </is>
      </c>
      <c r="B1357" s="86" t="n">
        <v>11</v>
      </c>
      <c r="C1357" s="109" t="inlineStr">
        <is>
          <t>Saw</t>
        </is>
      </c>
      <c r="D1357" s="47" t="n"/>
      <c r="E1357" s="87" t="inlineStr">
        <is>
          <t>Horror</t>
        </is>
      </c>
      <c r="F1357" s="88" t="n"/>
      <c r="G1357" s="110" t="n"/>
      <c r="H1357" s="115" t="n"/>
      <c r="I1357" s="89" t="inlineStr">
        <is>
          <t>Lionsgate</t>
        </is>
      </c>
      <c r="J1357" s="90" t="n">
        <v>2007</v>
      </c>
      <c r="K1357" s="34">
        <f>ROW(K1357)-1</f>
        <v/>
      </c>
      <c r="L1357" s="91" t="inlineStr">
        <is>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is>
      </c>
      <c r="M1357" s="34" t="inlineStr">
        <is>
          <t>Despite Jigsaw's death, and in order to save the lives of two of his colleagues, Lieutenant Rigg is forced to take part in a new game, which promises to test him to the limit.</t>
        </is>
      </c>
      <c r="N1357" s="34" t="inlineStr">
        <is>
          <t>https://image.tmdb.org/t/p/w500/ku1QdCXOU4ckz3zxLLlis8MIJVm.jpg</t>
        </is>
      </c>
      <c r="O1357" s="34" t="inlineStr">
        <is>
          <t>Tobin Bell, Costas Mandylor, Scott Patterson, Betsy Russell, Lyriq Bent, Athena Karkanis, Louis Ferreira, Simon Reynolds</t>
        </is>
      </c>
      <c r="P1357" s="34" t="inlineStr">
        <is>
          <t>Darren Lynn Bousman</t>
        </is>
      </c>
      <c r="Q1357" s="34" t="inlineStr">
        <is>
          <t>[{"Source": "Internet Movie Database", "Value": "5.9/10"}, {"Source": "Rotten Tomatoes", "Value": "18%"}, {"Source": "Metacritic", "Value": "36/100"}]</t>
        </is>
      </c>
      <c r="R1357" s="34" t="inlineStr">
        <is>
          <t>139,352,633</t>
        </is>
      </c>
      <c r="S1357" s="34" t="inlineStr">
        <is>
          <t>R</t>
        </is>
      </c>
      <c r="T1357" s="34" t="inlineStr">
        <is>
          <t>93</t>
        </is>
      </c>
      <c r="U1357" s="34" t="inlineStr">
        <is>
          <t>{"link": "https://www.themoviedb.org/movie/663-saw-iv/watch?locale=CA",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7" s="34" t="inlineStr">
        <is>
          <t>10,000,000</t>
        </is>
      </c>
      <c r="W1357" s="34" t="n">
        <v>663</v>
      </c>
      <c r="X1357" s="34" t="inlineStr">
        <is>
          <t>[11917, 22804, 214, 41439, 168891, 215, 1735, 3980, 91673, 176, 298250, 11050, 8617, 11170, 246355, 30497, 9877, 15657, 399790, 14943]</t>
        </is>
      </c>
      <c r="Y1357" s="34" t="inlineStr">
        <is>
          <t>18%</t>
        </is>
      </c>
      <c r="Z1357" s="34" t="inlineStr">
        <is>
          <t>5.9/10</t>
        </is>
      </c>
      <c r="AA1357" s="34" t="inlineStr">
        <is>
          <t>36/100</t>
        </is>
      </c>
      <c r="AB1357" s="34" t="inlineStr">
        <is>
          <t>https://www.youtube.com/embed/OxwdZMMymqY</t>
        </is>
      </c>
      <c r="AC1357" s="46" t="n">
        <v>1731275811605</v>
      </c>
    </row>
    <row r="1358" ht="14.25" customHeight="1" s="130">
      <c r="A1358" s="85" t="inlineStr">
        <is>
          <t>Planet of the Apes</t>
        </is>
      </c>
      <c r="B1358" s="86" t="n">
        <v>11</v>
      </c>
      <c r="C1358" s="109" t="inlineStr">
        <is>
          <t>Planet of the Apes</t>
        </is>
      </c>
      <c r="D1358" s="47" t="n"/>
      <c r="E1358" s="87" t="inlineStr">
        <is>
          <t>Sci-Fi</t>
        </is>
      </c>
      <c r="F1358" s="88" t="n"/>
      <c r="G1358" s="110" t="n"/>
      <c r="H1358" s="115" t="n"/>
      <c r="I1358" s="89" t="inlineStr">
        <is>
          <t>20th Century Studios</t>
        </is>
      </c>
      <c r="J1358" s="90" t="n">
        <v>2001</v>
      </c>
      <c r="K1358" s="34">
        <f>ROW(K1358)-1</f>
        <v/>
      </c>
      <c r="L1358" s="91"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M1358" s="34"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N1358" s="34" t="inlineStr">
        <is>
          <t>https://image.tmdb.org/t/p/w500/2IZcJHsTugOdyg0Y8ejj4CM2X3a.jpg</t>
        </is>
      </c>
      <c r="O1358" s="34" t="inlineStr">
        <is>
          <t>Mark Wahlberg, Tim Roth, Helena Bonham Carter, Michael Clarke Duncan, Kris Kristofferson, Estella Warren, Paul Giamatti, Cary-Hiroyuki Tagawa</t>
        </is>
      </c>
      <c r="P1358" s="34" t="inlineStr">
        <is>
          <t>Tim Burton</t>
        </is>
      </c>
      <c r="Q1358" s="50" t="inlineStr">
        <is>
          <t>[{"Source": "Internet Movie Database", "Value": "5.7/10"}, {"Source": "Rotten Tomatoes", "Value": "43%"}, {"Source": "Metacritic", "Value": "50/100"}]</t>
        </is>
      </c>
      <c r="R1358" s="34" t="inlineStr">
        <is>
          <t>362,211,740</t>
        </is>
      </c>
      <c r="S1358" s="34" t="inlineStr">
        <is>
          <t>PG-13</t>
        </is>
      </c>
      <c r="T1358" s="34" t="inlineStr">
        <is>
          <t>120</t>
        </is>
      </c>
      <c r="U1358" s="34" t="inlineStr">
        <is>
          <t>{"link": "https://www.themoviedb.org/movie/869-planet-of-the-apes/watch?locale=CA",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358" s="34" t="inlineStr">
        <is>
          <t>100,000,000</t>
        </is>
      </c>
      <c r="W1358" s="34" t="n">
        <v>869</v>
      </c>
      <c r="X1358" s="34" t="inlineStr">
        <is>
          <t>[871, 61791, 119450, 87093, 10477, 2668, 1705, 11127, 1687, 281338, 5683, 9425, 32085, 587, 2114, 4520, 632931, 31602, 11333, 111839]</t>
        </is>
      </c>
      <c r="Y1358" s="34" t="inlineStr">
        <is>
          <t>43%</t>
        </is>
      </c>
      <c r="Z1358" s="34" t="inlineStr">
        <is>
          <t>5.7/10</t>
        </is>
      </c>
      <c r="AA1358" s="34" t="inlineStr">
        <is>
          <t>50/100</t>
        </is>
      </c>
      <c r="AB1358" s="34" t="inlineStr">
        <is>
          <t>https://www.youtube.com/embed/h2yzzzfLSeE</t>
        </is>
      </c>
      <c r="AC1358" s="46" t="n">
        <v>1731215633548</v>
      </c>
    </row>
    <row r="1359" ht="14.25" customHeight="1" s="130">
      <c r="A1359" s="85" t="inlineStr">
        <is>
          <t>Rebel Moon - Part Two: The Scargiver</t>
        </is>
      </c>
      <c r="B1359" s="86" t="n">
        <v>11</v>
      </c>
      <c r="C1359" s="109" t="inlineStr">
        <is>
          <t>Rebel Moon</t>
        </is>
      </c>
      <c r="D1359" s="47" t="n"/>
      <c r="E1359" s="87" t="inlineStr">
        <is>
          <t>Sci-Fi</t>
        </is>
      </c>
      <c r="F1359" s="88" t="inlineStr">
        <is>
          <t>Action</t>
        </is>
      </c>
      <c r="G1359" s="110" t="n"/>
      <c r="H1359" s="115" t="inlineStr">
        <is>
          <t>Netflix</t>
        </is>
      </c>
      <c r="I1359" s="89" t="inlineStr">
        <is>
          <t>Netflix</t>
        </is>
      </c>
      <c r="J1359" s="90" t="n">
        <v>2024</v>
      </c>
      <c r="K1359" s="34">
        <f>ROW(K1359)-1</f>
        <v/>
      </c>
      <c r="L1359" s="91"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M1359" s="34" t="inlineStr">
        <is>
          <t>The rebels gear up for battle against the ruthless forces of the Motherworld as unbreakable bonds are forged, heroes emerge — and legends are made.</t>
        </is>
      </c>
      <c r="N1359" s="34" t="inlineStr">
        <is>
          <t>https://image.tmdb.org/t/p/w500/lV70XeG15PNNg3S1mwaoNk3LVHk.jpg</t>
        </is>
      </c>
      <c r="O1359" s="34" t="inlineStr">
        <is>
          <t>Sofia Boutella, Michiel Huisman, Ed Skrein, Djimon Hounsou, Bae Doona, Staz Nair, Elise Duffy, Anthony Hopkins</t>
        </is>
      </c>
      <c r="P1359" s="34" t="inlineStr">
        <is>
          <t>Zack Snyder</t>
        </is>
      </c>
      <c r="Q1359" s="50" t="inlineStr">
        <is>
          <t>[{"Source": "Internet Movie Database", "Value": "5.3/10"}]</t>
        </is>
      </c>
      <c r="R1359" s="34" t="inlineStr">
        <is>
          <t>0</t>
        </is>
      </c>
      <c r="S1359" s="34" t="inlineStr">
        <is>
          <t>PG-13</t>
        </is>
      </c>
      <c r="T1359" s="34" t="inlineStr">
        <is>
          <t>123</t>
        </is>
      </c>
      <c r="U1359" s="34" t="inlineStr">
        <is>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110}]}</t>
        </is>
      </c>
      <c r="V1359" s="34" t="inlineStr">
        <is>
          <t>83,000,000</t>
        </is>
      </c>
      <c r="W1359" s="34" t="n">
        <v>934632</v>
      </c>
      <c r="X1359" s="34" t="inlineStr">
        <is>
          <t>[848326, 978592, 693134, 844185, 149895, 1233531, 967847, 1279433, 1093995, 1209288, 1105407, 614933, 359410, 1041613, 641934, 920342, 1087388, 940721, 172, 823464]</t>
        </is>
      </c>
      <c r="Y1359" s="34" t="inlineStr">
        <is>
          <t>N/A</t>
        </is>
      </c>
      <c r="Z1359" s="34" t="inlineStr">
        <is>
          <t>5.3/10</t>
        </is>
      </c>
      <c r="AA1359" s="34" t="inlineStr">
        <is>
          <t>N/A</t>
        </is>
      </c>
      <c r="AB1359" s="34" t="inlineStr">
        <is>
          <t>https://www.youtube.com/embed/zUTQ8atM_9U</t>
        </is>
      </c>
      <c r="AC1359" s="46" t="n">
        <v>1731215633548</v>
      </c>
    </row>
    <row r="1360" ht="14.25" customHeight="1" s="130">
      <c r="A1360" s="85" t="inlineStr">
        <is>
          <t>Look Who's Talking Too</t>
        </is>
      </c>
      <c r="B1360" s="86" t="n">
        <v>11</v>
      </c>
      <c r="C1360" s="109" t="inlineStr">
        <is>
          <t>Look Who's Talking</t>
        </is>
      </c>
      <c r="D1360" s="47" t="n"/>
      <c r="E1360" s="87" t="inlineStr">
        <is>
          <t>Comedy</t>
        </is>
      </c>
      <c r="F1360" s="88" t="inlineStr">
        <is>
          <t>Family</t>
        </is>
      </c>
      <c r="G1360" s="110" t="n"/>
      <c r="H1360" s="115" t="n"/>
      <c r="I1360" s="89" t="inlineStr">
        <is>
          <t>TriStar Pictures</t>
        </is>
      </c>
      <c r="J1360" s="90" t="n">
        <v>1990</v>
      </c>
      <c r="K1360" s="34">
        <f>ROW(K1360)-1</f>
        <v/>
      </c>
      <c r="L1360" s="91" t="n"/>
      <c r="M1360" s="36"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N1360" s="37" t="inlineStr">
        <is>
          <t>https://image.tmdb.org/t/p/w500/m409mVHmvDOZJltNzHJYigUthsW.jpg</t>
        </is>
      </c>
      <c r="O1360" s="38" t="inlineStr">
        <is>
          <t>Kirstie Alley, John Travolta, Bruce Willis, Roseanne Barr, Gilbert Gottfried, Damon Wayans, Mel Brooks, Olympia Dukakis</t>
        </is>
      </c>
      <c r="P1360" s="39" t="inlineStr">
        <is>
          <t>Amy Heckerling</t>
        </is>
      </c>
      <c r="Q1360" s="40" t="inlineStr">
        <is>
          <t>[{"Source": "Internet Movie Database", "Value": "4.7/10"}, {"Source": "Rotten Tomatoes", "Value": "13%"}]</t>
        </is>
      </c>
      <c r="R1360" s="41" t="inlineStr">
        <is>
          <t>120,900,000</t>
        </is>
      </c>
      <c r="S1360" s="42" t="inlineStr">
        <is>
          <t>PG-13</t>
        </is>
      </c>
      <c r="T1360" s="43" t="inlineStr">
        <is>
          <t>81</t>
        </is>
      </c>
      <c r="U1360" s="44" t="inlineStr">
        <is>
          <t>{"link": "https://www.themoviedb.org/movie/9356-look-who-s-talking-too/watch?locale=CA",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"/7rJJlPpuGz0DV5OLjVW1HzYaFj9.jpg", "provider_id": 146, "provider_name": "iciTouTV", "display_priority": 14},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0" s="45" t="inlineStr">
        <is>
          <t>12,000,000</t>
        </is>
      </c>
      <c r="W1360" s="34" t="n">
        <v>9356</v>
      </c>
      <c r="X1360" s="34" t="inlineStr">
        <is>
          <t>[9494, 11982, 9586, 9292, 22998, 10383, 93658, 817479, 931, 44381, 26441, 35073, 118430, 9374, 109099, 8986, 15668, 11456, 11718, 18885]</t>
        </is>
      </c>
      <c r="Y1360" s="34" t="inlineStr">
        <is>
          <t>13%</t>
        </is>
      </c>
      <c r="Z1360" s="34" t="inlineStr">
        <is>
          <t>4.7/10</t>
        </is>
      </c>
      <c r="AA1360" s="34" t="inlineStr">
        <is>
          <t>N/A</t>
        </is>
      </c>
      <c r="AB1360" s="34" t="inlineStr">
        <is>
          <t>https://www.youtube.com/embed/_S_ux6f1Z_U</t>
        </is>
      </c>
      <c r="AC1360" s="46" t="n">
        <v>1731215633548</v>
      </c>
    </row>
    <row r="1361" ht="14.25" customHeight="1" s="130">
      <c r="A1361" s="85" t="inlineStr">
        <is>
          <t>Love the Coopers</t>
        </is>
      </c>
      <c r="B1361" s="86" t="n">
        <v>11</v>
      </c>
      <c r="C1361" s="109" t="n"/>
      <c r="D1361" s="47" t="n"/>
      <c r="E1361" s="87" t="inlineStr">
        <is>
          <t>Comedy</t>
        </is>
      </c>
      <c r="F1361" s="88" t="n"/>
      <c r="G1361" s="110" t="inlineStr">
        <is>
          <t>Christmas</t>
        </is>
      </c>
      <c r="H1361" s="115" t="n"/>
      <c r="I1361" s="89" t="inlineStr">
        <is>
          <t>Lionsgate</t>
        </is>
      </c>
      <c r="J1361" s="90" t="n">
        <v>2015</v>
      </c>
      <c r="K1361" s="34">
        <f>ROW(K1361)-1</f>
        <v/>
      </c>
      <c r="L1361" s="91" t="inlineStr">
        <is>
          <t>I am not the kind of person that forgives bad movies just because they are christmas movies. This movie is dreadful. It treats the audience like their idiots by constantly providing exposition that could've easily been gleaned from the performances and context in a better movie. Any time a movie has a narrator that is a sign the movie is probably going to suck. The dialogue is awful, people talking about uninteresting things in awkward ways, delivering even more exposition, and then getting into massive fights and being extra mean to each other, so the ending feels happier than it actually is. They try to force the sentimentality and happy ending, but really is it a happy ending if everyone just stops being extraordinarily mean to each other? There is a lot of acting talent in this, but it is completely wasted. I was shocked to see a really young Timothee Chalamet and Molly Gordon in this, two people who have gone on to be in incredible films. I really don't like these converging storyline movies. There are always too many characters and the stories aren't interesting. The closest to a converging storyline movie that is actually great is Crazy, Stupid, Love, and that only has two storylines, not five plus. The writing is really bad in this, in case the dialogue and storylines didn't show, there are also some very strange scenes throughout, such as the family singing christmas carols in their own house out of nowhere. The director couldn't handle a project of this scope, and even though he wasn't given much to work with, the whole thing just feels sloppy. The relationship between Alan Arkin, Ed Helms, and Amanda Seyfried's characters is extremely weird and probably should've never been in the movie in the first place. I'm not sure if cutting it would've made this movie much better, but it certainly would've removed some very uncomfortable elements from this holiday film.</t>
        </is>
      </c>
      <c r="M1361" s="34" t="inlineStr">
        <is>
          <t>When four generations of the Cooper clan come together for their annual Christmas Eve celebration, a series of unexpected visitors and unlikely events turn the night upside down, leading them all toward a surprising rediscovery of family bonds and the spirit of the holiday.</t>
        </is>
      </c>
      <c r="N1361" s="34" t="inlineStr">
        <is>
          <t>https://image.tmdb.org/t/p/w500/aHJhk1aWviX9RAbbljFyPO04yrt.jpg</t>
        </is>
      </c>
      <c r="O1361" s="34" t="inlineStr">
        <is>
          <t>Diane Keaton, John Goodman, Ed Helms, Amanda Seyfried, Alan Arkin, Steve Martin, Olivia Wilde, Marisa Tomei</t>
        </is>
      </c>
      <c r="P1361" s="34" t="inlineStr">
        <is>
          <t>Jessie Nelson</t>
        </is>
      </c>
      <c r="Q1361" s="34" t="inlineStr">
        <is>
          <t>[{"Source": "Internet Movie Database", "Value": "5.8/10"}, {"Source": "Rotten Tomatoes", "Value": "18%"}, {"Source": "Metacritic", "Value": "31/100"}]</t>
        </is>
      </c>
      <c r="R1361" s="34" t="inlineStr">
        <is>
          <t>42,426,912</t>
        </is>
      </c>
      <c r="S1361" s="34" t="inlineStr">
        <is>
          <t>PG-13</t>
        </is>
      </c>
      <c r="T1361" s="34" t="inlineStr">
        <is>
          <t>107</t>
        </is>
      </c>
      <c r="U1361" s="34" t="inlineStr">
        <is>
          <t>{"link": "https://www.themoviedb.org/movie/333348-love-the-coopers/watch?locale=CA", "flatrate": [{"logo_path": "/pbpMk2JmcoNnQwx5JGpXngfoWtp.jpg", "provider_id": 8, "provider_name": "Netflix", "display_priority": 0},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"/8aBqoNeGGr0oSA85iopgNZUOTOc.jpg", "provider_id": 2100, "provider_name": "Amazon Prime Video with Ads", "display_priority": 152}, {"logo_path": "/h5DcR0J2EESLitnhR8xLG1QymTE.jpg", "provider_id": 2303, "provider_name": "Paramount Plus Premium", "display_priority": 166}, {"logo_path": "/h5DcR0J2EESLitnhR8xLG1QymTE.jpg", "provider_id": 2304, "provider_name": "Paramount Plus Basic with Ads",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361" s="34" t="inlineStr">
        <is>
          <t>17,000,000</t>
        </is>
      </c>
      <c r="W1361" s="34" t="n">
        <v>333348</v>
      </c>
      <c r="X1361" s="34" t="inlineStr">
        <is>
          <t>[355178, 367538, 36550, 43137, 19415, 468221, 19094, 377783, 770532, 369059, 375108, 367326, 39422, 366018, 300839, 244534, 392832, 147132, 31606, 33719]</t>
        </is>
      </c>
      <c r="Y1361" s="34" t="inlineStr">
        <is>
          <t>18%</t>
        </is>
      </c>
      <c r="Z1361" s="34" t="inlineStr">
        <is>
          <t>5.8/10</t>
        </is>
      </c>
      <c r="AA1361" s="34" t="inlineStr">
        <is>
          <t>31/100</t>
        </is>
      </c>
      <c r="AB1361" s="34" t="inlineStr">
        <is>
          <t>https://www.youtube.com/embed/mOc1NEHEh3M</t>
        </is>
      </c>
      <c r="AC1361" s="34" t="inlineStr">
        <is>
          <t>1734210742243</t>
        </is>
      </c>
    </row>
    <row r="1362" ht="14.25" customHeight="1" s="130">
      <c r="A1362" s="85" t="inlineStr">
        <is>
          <t>Blonde</t>
        </is>
      </c>
      <c r="B1362" s="86" t="n">
        <v>10</v>
      </c>
      <c r="C1362" s="109" t="n"/>
      <c r="D1362" s="47" t="n"/>
      <c r="E1362" s="87" t="inlineStr">
        <is>
          <t>Drama</t>
        </is>
      </c>
      <c r="F1362" s="88" t="inlineStr">
        <is>
          <t>BioPic</t>
        </is>
      </c>
      <c r="G1362" s="110" t="n"/>
      <c r="H1362" s="115" t="inlineStr">
        <is>
          <t>Netflix</t>
        </is>
      </c>
      <c r="I1362" s="89" t="inlineStr">
        <is>
          <t>Netflix</t>
        </is>
      </c>
      <c r="J1362" s="90" t="n">
        <v>2022</v>
      </c>
      <c r="K1362" s="34">
        <f>ROW(K1362)-1</f>
        <v/>
      </c>
      <c r="L1362" s="91"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M1362" s="34"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N1362" s="34" t="inlineStr">
        <is>
          <t>https://image.tmdb.org/t/p/w500/mEeHqtnWOR44vLCutEFku2WK6ou.jpg</t>
        </is>
      </c>
      <c r="O1362" s="34" t="inlineStr">
        <is>
          <t>Ana de Armas, Adrien Brody, Bobby Cannavale, Sara Paxton, Lucy DeVito, Julianne Nicholson, Scoot McNairy, Xavier Samuel</t>
        </is>
      </c>
      <c r="P1362" s="34" t="inlineStr">
        <is>
          <t>Andrew Dominik</t>
        </is>
      </c>
      <c r="Q1362" s="50" t="inlineStr">
        <is>
          <t>[{"Source": "Internet Movie Database", "Value": "5.5/10"}, {"Source": "Rotten Tomatoes", "Value": "42%"}, {"Source": "Metacritic", "Value": "50/100"}]</t>
        </is>
      </c>
      <c r="R1362" s="34" t="inlineStr">
        <is>
          <t>0</t>
        </is>
      </c>
      <c r="S1362" s="34" t="inlineStr">
        <is>
          <t>NC-17</t>
        </is>
      </c>
      <c r="T1362" s="34" t="inlineStr">
        <is>
          <t>167</t>
        </is>
      </c>
      <c r="U1362" s="34"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110}]}</t>
        </is>
      </c>
      <c r="V1362" s="51" t="inlineStr">
        <is>
          <t>22,000,000</t>
        </is>
      </c>
      <c r="W1362" s="34" t="n">
        <v>301502</v>
      </c>
      <c r="X1362" s="34" t="inlineStr">
        <is>
          <t>[1022206, 541724, 419635, 930921, 624484, 631997, 962558, 728132, 854317, 438634, 836202, 730823, 44521, 1014779, 795109, 819153, 5951, 633951, 553087, 986594]</t>
        </is>
      </c>
      <c r="Y1362" s="34" t="inlineStr">
        <is>
          <t>42%</t>
        </is>
      </c>
      <c r="Z1362" s="34" t="inlineStr">
        <is>
          <t>5.5/10</t>
        </is>
      </c>
      <c r="AA1362" s="34" t="inlineStr">
        <is>
          <t>50/100</t>
        </is>
      </c>
      <c r="AB1362" s="34" t="inlineStr">
        <is>
          <t>https://www.youtube.com/embed/aIsFywuZPoQ</t>
        </is>
      </c>
      <c r="AC1362" s="46" t="n">
        <v>1731215633548</v>
      </c>
    </row>
    <row r="1363" ht="14.25" customHeight="1" s="130">
      <c r="A1363" s="85" t="inlineStr">
        <is>
          <t>Valentine's Day</t>
        </is>
      </c>
      <c r="B1363" s="86" t="n">
        <v>10</v>
      </c>
      <c r="C1363" s="109" t="n"/>
      <c r="D1363" s="47" t="n"/>
      <c r="E1363" s="87" t="inlineStr">
        <is>
          <t>RomCom</t>
        </is>
      </c>
      <c r="F1363" s="88" t="n"/>
      <c r="G1363" s="110" t="inlineStr">
        <is>
          <t>Valentine's Day</t>
        </is>
      </c>
      <c r="H1363" s="115" t="n"/>
      <c r="I1363" s="89" t="inlineStr">
        <is>
          <t>Warner Bros.</t>
        </is>
      </c>
      <c r="J1363" s="90" t="n">
        <v>2010</v>
      </c>
      <c r="K1363" s="34">
        <f>ROW(K1363)-1</f>
        <v/>
      </c>
      <c r="L1363" s="91" t="n"/>
      <c r="M1363" s="36"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N1363" s="37" t="inlineStr">
        <is>
          <t>https://image.tmdb.org/t/p/w500/zUsPcR71j1hz3fVwv6kuebyUS9Z.jpg</t>
        </is>
      </c>
      <c r="O1363" s="38" t="inlineStr">
        <is>
          <t>Julia Roberts, Bradley Cooper, Anne Hathaway, Taylor Swift, Patrick Dempsey, Eric Dane, Emma Roberts, Jessica Biel</t>
        </is>
      </c>
      <c r="P1363" s="39" t="inlineStr">
        <is>
          <t>Garry Marshall</t>
        </is>
      </c>
      <c r="Q1363" s="40" t="inlineStr">
        <is>
          <t>[{"Source": "Internet Movie Database", "Value": "5.7/10"}, {"Source": "Rotten Tomatoes", "Value": "18%"}, {"Source": "Metacritic", "Value": "34/100"}]</t>
        </is>
      </c>
      <c r="R1363" s="41" t="inlineStr">
        <is>
          <t>216,500,000</t>
        </is>
      </c>
      <c r="S1363" s="42" t="inlineStr">
        <is>
          <t>PG-13</t>
        </is>
      </c>
      <c r="T1363" s="43" t="inlineStr">
        <is>
          <t>125</t>
        </is>
      </c>
      <c r="U1363" s="44" t="inlineStr">
        <is>
          <t>{"link": "https://www.themoviedb.org/movie/32856-valentine-s-day/watch?locale=CA",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63" s="45" t="inlineStr">
        <is>
          <t>52,000,000</t>
        </is>
      </c>
      <c r="W1363" s="34" t="n">
        <v>32856</v>
      </c>
      <c r="X1363" s="34" t="inlineStr">
        <is>
          <t>[62838, 10521, 13477, 16558, 13971, 38167, 27573, 23706, 48373, 12572, 14976, 52338, 14175, 19918, 6557, 12556, 278236, 10184, 10761, 14191]</t>
        </is>
      </c>
      <c r="Y1363" s="34" t="inlineStr">
        <is>
          <t>18%</t>
        </is>
      </c>
      <c r="Z1363" s="34" t="inlineStr">
        <is>
          <t>5.7/10</t>
        </is>
      </c>
      <c r="AA1363" s="34" t="inlineStr">
        <is>
          <t>34/100</t>
        </is>
      </c>
      <c r="AB1363" s="34" t="inlineStr">
        <is>
          <t>https://www.youtube.com/embed/fXyHuuYtR00</t>
        </is>
      </c>
      <c r="AC1363" s="46" t="n">
        <v>1731215633548</v>
      </c>
    </row>
    <row r="1364" ht="14.25" customHeight="1" s="130">
      <c r="A1364" s="85" t="inlineStr">
        <is>
          <t>Leprechaun 2</t>
        </is>
      </c>
      <c r="B1364" s="86" t="n">
        <v>10</v>
      </c>
      <c r="C1364" s="109" t="inlineStr">
        <is>
          <t>Leprechaun</t>
        </is>
      </c>
      <c r="D1364" s="47" t="n"/>
      <c r="E1364" s="87" t="inlineStr">
        <is>
          <t>Horror</t>
        </is>
      </c>
      <c r="F1364" s="88" t="n"/>
      <c r="G1364" s="110" t="inlineStr">
        <is>
          <t>St. Patrick's Day</t>
        </is>
      </c>
      <c r="H1364" s="115" t="n"/>
      <c r="I1364" s="89" t="inlineStr">
        <is>
          <t>Trimark Pictures</t>
        </is>
      </c>
      <c r="J1364" s="90" t="n">
        <v>1994</v>
      </c>
      <c r="K1364" s="34">
        <f>ROW(K1364)-1</f>
        <v/>
      </c>
      <c r="L1364" s="91"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M1364" s="36"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N1364" s="37" t="inlineStr">
        <is>
          <t>https://image.tmdb.org/t/p/w500/fnCLZ3rpy3enYSHrzcBxnx3fozK.jpg</t>
        </is>
      </c>
      <c r="O1364" s="38" t="inlineStr">
        <is>
          <t>Warwick Davis, Charlie Heath, Shevonne Durkin, Sandy Baron, Clint Howard, Adam Biesk, James Lancaster, Linda Hopkins</t>
        </is>
      </c>
      <c r="P1364" s="39" t="inlineStr">
        <is>
          <t>Rodman Flender</t>
        </is>
      </c>
      <c r="Q1364" s="40" t="inlineStr">
        <is>
          <t>[{"Source": "Internet Movie Database", "Value": "4.6/10"}, {"Source": "Rotten Tomatoes", "Value": "6%"}]</t>
        </is>
      </c>
      <c r="R1364" s="41" t="inlineStr">
        <is>
          <t>2,300,000</t>
        </is>
      </c>
      <c r="S1364" s="42" t="inlineStr">
        <is>
          <t>R</t>
        </is>
      </c>
      <c r="T1364" s="43" t="inlineStr">
        <is>
          <t>85</t>
        </is>
      </c>
      <c r="U1364" s="44" t="inlineStr">
        <is>
          <t>{"link": "https://www.themoviedb.org/movie/18009-leprechaun-2/watch?locale=CA",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"ads": [{"logo_path": "/zLYr7OPvpskMA4S79E3vlCi71iC.jpg", "provider_id": 73, "provider_name": "Tubi TV", "display_priority": 21},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4" s="45" t="inlineStr">
        <is>
          <t>2,000,000</t>
        </is>
      </c>
      <c r="W1364" s="34" t="n">
        <v>18009</v>
      </c>
      <c r="X1364" s="34" t="inlineStr">
        <is>
          <t>[19286, 25750, 695323, 60486, 1016414, 18011, 33061, 126172, 11811, 299551, 670428, 10984, 553839, 8989, 32480, 10730, 661930, 11976, 11187, 820067]</t>
        </is>
      </c>
      <c r="Y1364" s="34" t="inlineStr">
        <is>
          <t>6%</t>
        </is>
      </c>
      <c r="Z1364" s="34" t="inlineStr">
        <is>
          <t>4.6/10</t>
        </is>
      </c>
      <c r="AA1364" s="34" t="inlineStr">
        <is>
          <t>N/A</t>
        </is>
      </c>
      <c r="AB1364" s="34" t="inlineStr">
        <is>
          <t>https://www.youtube.com/embed/fPTC15gu_gk</t>
        </is>
      </c>
      <c r="AC1364" s="46" t="n">
        <v>1731215633548</v>
      </c>
    </row>
    <row r="1365" ht="14.25" customHeight="1" s="130">
      <c r="A1365" s="85" t="inlineStr">
        <is>
          <t>Home Alone 3</t>
        </is>
      </c>
      <c r="B1365" s="86" t="n">
        <v>10</v>
      </c>
      <c r="C1365" s="109" t="inlineStr">
        <is>
          <t>Home Alone</t>
        </is>
      </c>
      <c r="D1365" s="47" t="n"/>
      <c r="E1365" s="87" t="inlineStr">
        <is>
          <t>Comedy</t>
        </is>
      </c>
      <c r="F1365" s="88" t="inlineStr">
        <is>
          <t>Family</t>
        </is>
      </c>
      <c r="G1365" s="110" t="inlineStr">
        <is>
          <t>Christmas</t>
        </is>
      </c>
      <c r="H1365" s="115" t="n"/>
      <c r="I1365" s="89" t="inlineStr">
        <is>
          <t>20th Century Studios</t>
        </is>
      </c>
      <c r="J1365" s="90" t="n">
        <v>1997</v>
      </c>
      <c r="K1365" s="34">
        <f>ROW(K1365)-1</f>
        <v/>
      </c>
      <c r="L1365" s="91" t="n"/>
      <c r="M1365" s="36" t="inlineStr">
        <is>
          <t>9-year-old Alex Pruitt is home alone with the chicken pox. Turns out, due to a mix-up among nefarious spies, Alex was given a toy car concealing a top-secret microchip. Now Alex must fend off the spies as they try to break into his house to get it back.</t>
        </is>
      </c>
      <c r="N1365" s="37" t="inlineStr">
        <is>
          <t>https://image.tmdb.org/t/p/w500/6uOadrCfle0n2LOOxHbgWEdnrm2.jpg</t>
        </is>
      </c>
      <c r="O1365" s="38" t="inlineStr">
        <is>
          <t>Alex D. Linz, Olek Krupa, Rya Kihlstedt, Lenny Von Dohlen, David Thornton, Haviland Morris, Kevin Kilner, Marian Seldes</t>
        </is>
      </c>
      <c r="P1365" s="39" t="inlineStr">
        <is>
          <t>Raja Gosnell</t>
        </is>
      </c>
      <c r="Q1365" s="40" t="inlineStr">
        <is>
          <t>[{"Source": "Internet Movie Database", "Value": "4.6/10"}, {"Source": "Rotten Tomatoes", "Value": "35%"}]</t>
        </is>
      </c>
      <c r="R1365" s="41" t="inlineStr">
        <is>
          <t>79,082,515</t>
        </is>
      </c>
      <c r="S1365" s="42" t="inlineStr">
        <is>
          <t>PG</t>
        </is>
      </c>
      <c r="T1365" s="43" t="inlineStr">
        <is>
          <t>102</t>
        </is>
      </c>
      <c r="U1365" s="44" t="inlineStr">
        <is>
          <t>{"link": "https://www.themoviedb.org/movie/9714-home-alone-3/watch?locale=CA",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65" s="45" t="inlineStr">
        <is>
          <t>32,000,000</t>
        </is>
      </c>
      <c r="W1365" s="34" t="n">
        <v>9714</v>
      </c>
      <c r="X1365" s="34" t="inlineStr">
        <is>
          <t>[12536, 134375, 772, 771, 9574, 654974, 11011, 9708, 9354, 11651, 32593, 175291, 76999, 582218, 671266, 17202, 347762, 13841, 473415, 351043]</t>
        </is>
      </c>
      <c r="Y1365" s="34" t="inlineStr">
        <is>
          <t>35%</t>
        </is>
      </c>
      <c r="Z1365" s="34" t="inlineStr">
        <is>
          <t>4.6/10</t>
        </is>
      </c>
      <c r="AA1365" s="34" t="inlineStr">
        <is>
          <t>N/A</t>
        </is>
      </c>
      <c r="AB1365" s="34" t="inlineStr">
        <is>
          <t>https://www.youtube.com/embed/PP--dDh4axI</t>
        </is>
      </c>
      <c r="AC1365" s="46" t="n">
        <v>1731215633548</v>
      </c>
    </row>
    <row r="1366" ht="14.25" customHeight="1" s="130">
      <c r="A1366" s="85" t="inlineStr">
        <is>
          <t>The Wicker Man</t>
        </is>
      </c>
      <c r="B1366" s="86" t="n">
        <v>10</v>
      </c>
      <c r="C1366" s="109" t="n"/>
      <c r="D1366" s="47" t="n"/>
      <c r="E1366" s="87" t="inlineStr">
        <is>
          <t>Horror</t>
        </is>
      </c>
      <c r="F1366" s="88" t="inlineStr">
        <is>
          <t>Mystery</t>
        </is>
      </c>
      <c r="G1366" s="110" t="n"/>
      <c r="H1366" s="115" t="n"/>
      <c r="I1366" s="89" t="inlineStr">
        <is>
          <t>Warner Bros.</t>
        </is>
      </c>
      <c r="J1366" s="90" t="n">
        <v>2006</v>
      </c>
      <c r="K1366" s="34">
        <f>ROW(K1366)-1</f>
        <v/>
      </c>
      <c r="L1366" s="91" t="n"/>
      <c r="M1366" s="36" t="inlineStr">
        <is>
          <t>A sheriff investigating the disappearance of a young girl from a small island discovers there's a larger mystery to solve among the island's secretive, neo-pagan community.</t>
        </is>
      </c>
      <c r="N1366" s="37" t="inlineStr">
        <is>
          <t>https://image.tmdb.org/t/p/w500/9G6TBckQUKdx3dnn55abUCmonRX.jpg</t>
        </is>
      </c>
      <c r="O1366" s="38" t="inlineStr">
        <is>
          <t>Nicolas Cage, Ellen Burstyn, Kate Beahan, Frances Conroy, Leelee Sobieski, Molly Parker, Diane Delano, Michael Wiseman</t>
        </is>
      </c>
      <c r="P1366" s="39" t="inlineStr">
        <is>
          <t>Neil LaBute</t>
        </is>
      </c>
      <c r="Q1366" s="40" t="inlineStr">
        <is>
          <t>[{"Source": "Internet Movie Database", "Value": "3.8/10"}, {"Source": "Metacritic", "Value": "36/100"}]</t>
        </is>
      </c>
      <c r="R1366" s="41" t="inlineStr">
        <is>
          <t>38,805,380</t>
        </is>
      </c>
      <c r="S1366" s="42" t="inlineStr">
        <is>
          <t>PG-13</t>
        </is>
      </c>
      <c r="T1366" s="43" t="inlineStr">
        <is>
          <t>102</t>
        </is>
      </c>
      <c r="U1366" s="44" t="inlineStr">
        <is>
          <t>{"link": "https://www.themoviedb.org/movie/9708-the-wicker-man/watch?locale=CA",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6" s="45" t="inlineStr">
        <is>
          <t>40,000,000</t>
        </is>
      </c>
      <c r="W1366" s="34" t="n">
        <v>9708</v>
      </c>
      <c r="X1366" s="34" t="inlineStr">
        <is>
          <t>[16932, 363224, 11914, 672154, 43459, 399119, 147174, 55712, 665090, 11345, 18437, 18635, 31965, 243526, 10872, 36691, 43211, 437375, 14392, 16307]</t>
        </is>
      </c>
      <c r="Y1366" s="34" t="inlineStr">
        <is>
          <t>N/A</t>
        </is>
      </c>
      <c r="Z1366" s="34" t="inlineStr">
        <is>
          <t>3.8/10</t>
        </is>
      </c>
      <c r="AA1366" s="34" t="inlineStr">
        <is>
          <t>36/100</t>
        </is>
      </c>
      <c r="AB1366" s="34" t="inlineStr">
        <is>
          <t>https://www.youtube.com/embed/r86OlE7rlFc</t>
        </is>
      </c>
      <c r="AC1366" s="46" t="n">
        <v>1731215633548</v>
      </c>
    </row>
    <row r="1367" ht="14.25" customHeight="1" s="130">
      <c r="A1367" s="85" t="inlineStr">
        <is>
          <t>My Best Friend's Girl</t>
        </is>
      </c>
      <c r="B1367" s="86" t="n">
        <v>10</v>
      </c>
      <c r="C1367" s="109" t="n"/>
      <c r="D1367" s="47" t="n"/>
      <c r="E1367" s="87" t="inlineStr">
        <is>
          <t>RomCom</t>
        </is>
      </c>
      <c r="F1367" s="88" t="n"/>
      <c r="G1367" s="110" t="n"/>
      <c r="H1367" s="115" t="n"/>
      <c r="I1367" s="89" t="inlineStr">
        <is>
          <t>Lionsgate</t>
        </is>
      </c>
      <c r="J1367" s="90" t="n">
        <v>2008</v>
      </c>
      <c r="K1367" s="34">
        <f>ROW(K1367)-1</f>
        <v/>
      </c>
      <c r="L1367" s="91" t="n"/>
      <c r="M1367" s="36"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N1367" s="37" t="inlineStr">
        <is>
          <t>https://image.tmdb.org/t/p/w500/2PN16HJY0QoQrQDfbgopzwAUL0U.jpg</t>
        </is>
      </c>
      <c r="O1367" s="38" t="inlineStr">
        <is>
          <t>Dane Cook, Kate Hudson, Jason Biggs, Alec Baldwin, Lizzy Caplan, Diora Baird, Taran Killam, Riki Lindhome</t>
        </is>
      </c>
      <c r="P1367" s="39" t="inlineStr">
        <is>
          <t>Howard Deutch</t>
        </is>
      </c>
      <c r="Q1367" s="40" t="inlineStr">
        <is>
          <t>[{"Source": "Internet Movie Database", "Value": "5.8/10"}, {"Source": "Rotten Tomatoes", "Value": "14%"}, {"Source": "Metacritic", "Value": "34/100"}]</t>
        </is>
      </c>
      <c r="R1367" s="41" t="inlineStr">
        <is>
          <t>41,624,687</t>
        </is>
      </c>
      <c r="S1367" s="42" t="inlineStr">
        <is>
          <t>R</t>
        </is>
      </c>
      <c r="T1367" s="43" t="inlineStr">
        <is>
          <t>101</t>
        </is>
      </c>
      <c r="U1367" s="44" t="inlineStr">
        <is>
          <t>{"link": "https://www.themoviedb.org/movie/13596-my-best-friend-s-girl/watch?locale=CA",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7" s="45" t="inlineStr">
        <is>
          <t>20,000,000</t>
        </is>
      </c>
      <c r="W1367" s="34" t="n">
        <v>13596</v>
      </c>
      <c r="X1367" s="34" t="inlineStr">
        <is>
          <t>[4599, 13024, 30998, 43622, 70162, 38087, 378485, 48781, 11103, 60809, 14313, 920143, 433356, 10642, 574241, 12521, 1819, 574370, 317930, 298583]</t>
        </is>
      </c>
      <c r="Y1367" s="34" t="inlineStr">
        <is>
          <t>14%</t>
        </is>
      </c>
      <c r="Z1367" s="34" t="inlineStr">
        <is>
          <t>5.8/10</t>
        </is>
      </c>
      <c r="AA1367" s="34" t="inlineStr">
        <is>
          <t>34/100</t>
        </is>
      </c>
      <c r="AB1367" s="34" t="inlineStr">
        <is>
          <t>https://www.youtube.com/embed/PsIt1K1C2c4</t>
        </is>
      </c>
      <c r="AC1367" s="46" t="n">
        <v>1731215633548</v>
      </c>
    </row>
    <row r="1368" ht="14.25" customHeight="1" s="130">
      <c r="A1368" s="85" t="inlineStr">
        <is>
          <t>That’s My Boy</t>
        </is>
      </c>
      <c r="B1368" s="86" t="n">
        <v>10</v>
      </c>
      <c r="C1368" s="109" t="inlineStr">
        <is>
          <t>Sandlerverse</t>
        </is>
      </c>
      <c r="D1368" s="47" t="n"/>
      <c r="E1368" s="87" t="inlineStr">
        <is>
          <t>Comedy</t>
        </is>
      </c>
      <c r="F1368" s="88" t="n"/>
      <c r="G1368" s="110" t="n"/>
      <c r="H1368" s="115" t="n"/>
      <c r="I1368" s="89" t="inlineStr">
        <is>
          <t>Columbia Pictures</t>
        </is>
      </c>
      <c r="J1368" s="90" t="n">
        <v>2012</v>
      </c>
      <c r="K1368" s="34">
        <f>ROW(K1368)-1</f>
        <v/>
      </c>
      <c r="L1368" s="91" t="n"/>
      <c r="M1368" s="36" t="inlineStr">
        <is>
          <t>While in his teens, Donny fathered a son, Todd, and raised him as a single parent up until Todd's 18th birthday. Now, after not seeing each other for years, Todd's world comes crashing down when Donny resurfaces just before Todd's wedding.</t>
        </is>
      </c>
      <c r="N1368" s="37" t="inlineStr">
        <is>
          <t>https://image.tmdb.org/t/p/w500/oVCsANNQyw1AjRhQ9edFBM8HVCq.jpg</t>
        </is>
      </c>
      <c r="O1368" s="38" t="inlineStr">
        <is>
          <t>Adam Sandler, Andy Samberg, Susan Sarandon, Eva Amurri Martino, Leighton Meester, James Caan, Vanilla Ice, Dan Patrick</t>
        </is>
      </c>
      <c r="P1368" s="39" t="inlineStr">
        <is>
          <t>Sean Anders</t>
        </is>
      </c>
      <c r="Q1368" s="40" t="inlineStr">
        <is>
          <t>[{"Source": "Internet Movie Database", "Value": "5.6/10"}, {"Source": "Metacritic", "Value": "31/100"}]</t>
        </is>
      </c>
      <c r="R1368" s="41" t="inlineStr">
        <is>
          <t>58,100,000</t>
        </is>
      </c>
      <c r="S1368" s="42" t="inlineStr">
        <is>
          <t>R</t>
        </is>
      </c>
      <c r="T1368" s="43" t="inlineStr">
        <is>
          <t>116</t>
        </is>
      </c>
      <c r="U1368" s="44" t="inlineStr">
        <is>
          <t>{"link": "https://www.themoviedb.org/movie/87428-that-s-my-boy/watch?locale=CA",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368" s="45" t="inlineStr">
        <is>
          <t>70,000,000</t>
        </is>
      </c>
      <c r="W1368" s="34" t="n">
        <v>87428</v>
      </c>
      <c r="X1368" s="34" t="inlineStr">
        <is>
          <t>[38317, 783127, 3563, 71880, 18570, 232672, 109418, 10661, 11807, 323162, 91070, 566927, 11604, 72525, 642684, 78476, 379998, 58219, 11851, 24746]</t>
        </is>
      </c>
      <c r="Y1368" s="34" t="inlineStr">
        <is>
          <t>N/A</t>
        </is>
      </c>
      <c r="Z1368" s="34" t="inlineStr">
        <is>
          <t>5.6/10</t>
        </is>
      </c>
      <c r="AA1368" s="34" t="inlineStr">
        <is>
          <t>31/100</t>
        </is>
      </c>
      <c r="AB1368" s="34" t="inlineStr">
        <is>
          <t>https://www.youtube.com/embed/MAT1SmITnNE</t>
        </is>
      </c>
      <c r="AC1368" s="46" t="n">
        <v>1731215633548</v>
      </c>
    </row>
    <row r="1369" ht="14.25" customHeight="1" s="130">
      <c r="A1369" s="85" t="inlineStr">
        <is>
          <t>Hurricane Smith</t>
        </is>
      </c>
      <c r="B1369" s="86" t="n">
        <v>10</v>
      </c>
      <c r="C1369" s="109" t="n"/>
      <c r="D1369" s="47" t="n"/>
      <c r="E1369" s="87" t="inlineStr">
        <is>
          <t>Action</t>
        </is>
      </c>
      <c r="F1369" s="88" t="n"/>
      <c r="G1369" s="110" t="n"/>
      <c r="H1369" s="115" t="n"/>
      <c r="I1369" s="89" t="inlineStr">
        <is>
          <t>Warner Bros.</t>
        </is>
      </c>
      <c r="J1369" s="90" t="n">
        <v>1992</v>
      </c>
      <c r="K1369" s="34">
        <f>ROW(K1369)-1</f>
        <v/>
      </c>
      <c r="L1369" s="91"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M1369" s="34" t="inlineStr">
        <is>
          <t>An oil-field worker from Texas journeys to Australia to look for his missing sister, and his search winds up getting him involved with a violent drug-smuggling gang.</t>
        </is>
      </c>
      <c r="N1369" s="34" t="inlineStr">
        <is>
          <t>https://image.tmdb.org/t/p/w500/76gimHOGwBlOEHGx85BZBq00rXk.jpg</t>
        </is>
      </c>
      <c r="O1369" s="34" t="inlineStr">
        <is>
          <t>Carl Weathers, Jürgen Prochnow, Tony Bonner, Cassandra Delaney, David Argue, John Ewart, Suzie MacKenzie, Johnny Raaen</t>
        </is>
      </c>
      <c r="P1369" s="34" t="inlineStr">
        <is>
          <t>Colin Budds</t>
        </is>
      </c>
      <c r="Q1369" s="50" t="inlineStr">
        <is>
          <t>[{"Source": "Internet Movie Database", "Value": "4.3/10"}]</t>
        </is>
      </c>
      <c r="R1369" s="34" t="inlineStr">
        <is>
          <t>0</t>
        </is>
      </c>
      <c r="S1369" s="34" t="inlineStr">
        <is>
          <t>R</t>
        </is>
      </c>
      <c r="T1369" s="34" t="inlineStr">
        <is>
          <t>86</t>
        </is>
      </c>
      <c r="U1369" s="34" t="inlineStr">
        <is>
          <t>{"link": "https://www.themoviedb.org/movie/147741-hurricane-smith/watch?locale=CA",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1369" s="34" t="inlineStr">
        <is>
          <t>0</t>
        </is>
      </c>
      <c r="W1369" s="34" t="n">
        <v>147741</v>
      </c>
      <c r="X1369" s="34" t="inlineStr">
        <is>
          <t>[52959, 1276338, 887697, 136244, 627384, 586032, 385129, 1077253, 125521, 521494, 150434, 305994, 1102843, 67395, 594040, 159449, 782054, 163620, 443209]</t>
        </is>
      </c>
      <c r="Y1369" s="34" t="inlineStr">
        <is>
          <t>N/A</t>
        </is>
      </c>
      <c r="Z1369" s="34" t="inlineStr">
        <is>
          <t>4.3/10</t>
        </is>
      </c>
      <c r="AA1369" s="34" t="inlineStr">
        <is>
          <t>N/A</t>
        </is>
      </c>
      <c r="AB1369" s="34" t="inlineStr">
        <is>
          <t>https://www.youtube.com/embed/o8H0B8FCu_U</t>
        </is>
      </c>
      <c r="AC1369" s="46" t="n">
        <v>1731215633548</v>
      </c>
    </row>
    <row r="1370" ht="14.25" customHeight="1" s="130">
      <c r="A1370" s="85" t="inlineStr">
        <is>
          <t>Blended</t>
        </is>
      </c>
      <c r="B1370" s="86" t="n">
        <v>10</v>
      </c>
      <c r="C1370" s="109" t="inlineStr">
        <is>
          <t>Sandlerverse</t>
        </is>
      </c>
      <c r="D1370" s="47" t="n"/>
      <c r="E1370" s="87" t="inlineStr">
        <is>
          <t>RomCom</t>
        </is>
      </c>
      <c r="F1370" s="88" t="n"/>
      <c r="G1370" s="110" t="n"/>
      <c r="H1370" s="115" t="n"/>
      <c r="I1370" s="89" t="inlineStr">
        <is>
          <t>Warner Bros.</t>
        </is>
      </c>
      <c r="J1370" s="90" t="n">
        <v>2014</v>
      </c>
      <c r="K1370" s="34">
        <f>ROW(K1370)-1</f>
        <v/>
      </c>
      <c r="L1370" s="91" t="n"/>
      <c r="M1370" s="34" t="inlineStr">
        <is>
          <t>Recently divorced mom Lauren and widowed dad Jim let their friends push them into a blind date, which goes disastrously wrong. Unsurprisingly, neither wants to see the other ever again. However, fate intervenes when both Jim and Lauren, unbeknownst to each other, purchase one-half of the same vacation package at a South African resort for families, during spring break. They and their children are forced to share the same romantic suite and participate in a slew of family activities together.</t>
        </is>
      </c>
      <c r="N1370" s="34" t="inlineStr">
        <is>
          <t>https://image.tmdb.org/t/p/w500/o2YrH9jS7CAfWjETHFeL0tth79E.jpg</t>
        </is>
      </c>
      <c r="O1370" s="34" t="inlineStr">
        <is>
          <t>Adam Sandler, Drew Barrymore, Wendi McLendon-Covey, Bella Thorne, Terry Crews, Joel McHale, Lauren Lapkus, Kevin Nealon</t>
        </is>
      </c>
      <c r="P1370" s="34" t="inlineStr">
        <is>
          <t>Frank Coraci</t>
        </is>
      </c>
      <c r="Q1370" s="50" t="inlineStr">
        <is>
          <t>[{"Source": "Internet Movie Database", "Value": "6.5/10"}, {"Source": "Rotten Tomatoes", "Value": "15%"}, {"Source": "Metacritic", "Value": "31/100"}]</t>
        </is>
      </c>
      <c r="R1370" s="51" t="inlineStr">
        <is>
          <t>128,000,000</t>
        </is>
      </c>
      <c r="S1370" s="34" t="inlineStr">
        <is>
          <t>PG-13</t>
        </is>
      </c>
      <c r="T1370" s="34" t="inlineStr">
        <is>
          <t>117</t>
        </is>
      </c>
      <c r="U1370" s="34" t="inlineStr">
        <is>
          <t>{"link": "https://www.themoviedb.org/movie/232672-blended/watch?locale=CA",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t>
        </is>
      </c>
      <c r="V1370" s="51" t="inlineStr">
        <is>
          <t>40,000,000</t>
        </is>
      </c>
      <c r="W1370" s="34" t="n">
        <v>232672</v>
      </c>
      <c r="X1370" s="34" t="inlineStr">
        <is>
          <t>[50546, 109418, 238215, 195589, 11431, 38073, 1824, 10202, 3563, 225886, 7288, 38365, 9032, 208869, 8669, 11091, 84105, 226486, 347969, 20829]</t>
        </is>
      </c>
      <c r="Y1370" s="34" t="inlineStr">
        <is>
          <t>15%</t>
        </is>
      </c>
      <c r="Z1370" s="34" t="inlineStr">
        <is>
          <t>6.5/10</t>
        </is>
      </c>
      <c r="AA1370" s="34" t="inlineStr">
        <is>
          <t>31/100</t>
        </is>
      </c>
      <c r="AB1370" s="34" t="inlineStr">
        <is>
          <t>https://www.youtube.com/embed/V6cKLTmDB-k</t>
        </is>
      </c>
      <c r="AC1370" s="46" t="n">
        <v>1731215633548</v>
      </c>
    </row>
    <row r="1371" ht="14.25" customHeight="1" s="130">
      <c r="A1371" s="85" t="inlineStr">
        <is>
          <t>Me Time</t>
        </is>
      </c>
      <c r="B1371" s="86" t="n">
        <v>10</v>
      </c>
      <c r="C1371" s="109" t="n"/>
      <c r="D1371" s="47" t="n"/>
      <c r="E1371" s="87" t="inlineStr">
        <is>
          <t>Comedy</t>
        </is>
      </c>
      <c r="F1371" s="88" t="n"/>
      <c r="G1371" s="110" t="n"/>
      <c r="H1371" s="115" t="inlineStr">
        <is>
          <t>Netflix</t>
        </is>
      </c>
      <c r="I1371" s="89" t="inlineStr">
        <is>
          <t>Netflix</t>
        </is>
      </c>
      <c r="J1371" s="90" t="n">
        <v>2022</v>
      </c>
      <c r="K1371" s="34">
        <f>ROW(K1371)-1</f>
        <v/>
      </c>
      <c r="L1371" s="91"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M1371" s="36" t="inlineStr">
        <is>
          <t>With his family away, a devoted stay-at-home dad enjoys his first me time in years by joining his hard-partying old friend on a wild birthday adventure.</t>
        </is>
      </c>
      <c r="N1371" s="37" t="inlineStr">
        <is>
          <t>https://image.tmdb.org/t/p/w500/bkjPoisqAavXUvtoirxTEcLLQyI.jpg</t>
        </is>
      </c>
      <c r="O1371" s="38" t="inlineStr">
        <is>
          <t>Kevin Hart, Mark Wahlberg, Regina Hall, Che Tafari, Amentii Sledge, Tahj Mowry, Jimmy O. Yang, Carlo Rota</t>
        </is>
      </c>
      <c r="P1371" s="39" t="inlineStr">
        <is>
          <t>John Hamburg</t>
        </is>
      </c>
      <c r="Q1371" s="40" t="inlineStr">
        <is>
          <t>[{"Source": "Internet Movie Database", "Value": "5.1/10"}, {"Source": "Rotten Tomatoes", "Value": "7%"}, {"Source": "Metacritic", "Value": "25/100"}]</t>
        </is>
      </c>
      <c r="R1371" s="72" t="inlineStr">
        <is>
          <t>0</t>
        </is>
      </c>
      <c r="S1371" s="42" t="inlineStr">
        <is>
          <t>R</t>
        </is>
      </c>
      <c r="T1371" s="43" t="inlineStr">
        <is>
          <t>105</t>
        </is>
      </c>
      <c r="U1371" s="44"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110}]}</t>
        </is>
      </c>
      <c r="V1371" s="75" t="inlineStr">
        <is>
          <t>0</t>
        </is>
      </c>
      <c r="W1371" s="34" t="n">
        <v>862551</v>
      </c>
      <c r="X1371" s="34" t="inlineStr">
        <is>
          <t>[818502, 934756, 1005835, 881957, 28153, 713174, 1195988, 809910, 717151, 326446, 450456, 48797, 443843, 1031236, 232345, 763073, 13824, 446038, 574241, 884363]</t>
        </is>
      </c>
      <c r="Y1371" s="34" t="inlineStr">
        <is>
          <t>7%</t>
        </is>
      </c>
      <c r="Z1371" s="34" t="inlineStr">
        <is>
          <t>5.1/10</t>
        </is>
      </c>
      <c r="AA1371" s="34" t="inlineStr">
        <is>
          <t>25/100</t>
        </is>
      </c>
      <c r="AB1371" s="34" t="inlineStr">
        <is>
          <t>https://www.youtube.com/embed/Mmq_NVwLN_g</t>
        </is>
      </c>
      <c r="AC1371" s="46" t="n">
        <v>1731215633548</v>
      </c>
    </row>
    <row r="1372" ht="14.25" customHeight="1" s="130">
      <c r="A1372" s="85" t="inlineStr">
        <is>
          <t>Bangkok Dangerous</t>
        </is>
      </c>
      <c r="B1372" s="86" t="n">
        <v>10</v>
      </c>
      <c r="C1372" s="109" t="n"/>
      <c r="D1372" s="47" t="n"/>
      <c r="E1372" s="87" t="inlineStr">
        <is>
          <t>Crime</t>
        </is>
      </c>
      <c r="F1372" s="88" t="n"/>
      <c r="G1372" s="110" t="n"/>
      <c r="H1372" s="115" t="n"/>
      <c r="I1372" s="89" t="inlineStr">
        <is>
          <t>Lionsgate</t>
        </is>
      </c>
      <c r="J1372" s="90" t="n">
        <v>2008</v>
      </c>
      <c r="K1372" s="34">
        <f>ROW(K1372)-1</f>
        <v/>
      </c>
      <c r="L1372" s="91" t="n"/>
      <c r="M1372" s="36"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N1372" s="37" t="inlineStr">
        <is>
          <t>https://image.tmdb.org/t/p/w500/8aCFc76jHYMA3zPw9Sgk2jTK3Xs.jpg</t>
        </is>
      </c>
      <c r="O1372" s="38" t="inlineStr">
        <is>
          <t>Nicolas Cage, Shahkrit Yamnarm, Charlie Yeung, Panward Hemmanee, Nirattisai Kaljaruek, Dom Hetrakul, Tuck Napaskorn, Steve Baldocchi</t>
        </is>
      </c>
      <c r="P1372" s="39" t="inlineStr">
        <is>
          <t>Danny Pang, Oxide Chun Pang</t>
        </is>
      </c>
      <c r="Q1372" s="40" t="inlineStr">
        <is>
          <t>[{"Source": "Internet Movie Database", "Value": "5.3/10"}, {"Source": "Rotten Tomatoes", "Value": "9%"}, {"Source": "Metacritic", "Value": "24/100"}]</t>
        </is>
      </c>
      <c r="R1372" s="41" t="inlineStr">
        <is>
          <t>42,487,390</t>
        </is>
      </c>
      <c r="S1372" s="42" t="inlineStr">
        <is>
          <t>R</t>
        </is>
      </c>
      <c r="T1372" s="43" t="inlineStr">
        <is>
          <t>99</t>
        </is>
      </c>
      <c r="U1372" s="44" t="inlineStr">
        <is>
          <t>{"link": "https://www.themoviedb.org/movie/13184-bangkok-dangerous/watch?locale=CA",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2" s="45" t="inlineStr">
        <is>
          <t>45,000,000</t>
        </is>
      </c>
      <c r="W1372" s="34" t="n">
        <v>13184</v>
      </c>
      <c r="X1372" s="34" t="inlineStr">
        <is>
          <t>[6963, 475961, 29871, 51578, 39022, 6210, 228610, 83061, 561470, 5471, 31000, 8141, 1738, 11867, 15809, 9721, 18238, 299, 39312, 560192]</t>
        </is>
      </c>
      <c r="Y1372" s="34" t="inlineStr">
        <is>
          <t>9%</t>
        </is>
      </c>
      <c r="Z1372" s="34" t="inlineStr">
        <is>
          <t>5.3/10</t>
        </is>
      </c>
      <c r="AA1372" s="34" t="inlineStr">
        <is>
          <t>24/100</t>
        </is>
      </c>
      <c r="AB1372" s="34" t="inlineStr">
        <is>
          <t>https://www.youtube.com/embed/e_b2QVAVRpc</t>
        </is>
      </c>
      <c r="AC1372" s="46" t="n">
        <v>1731215633548</v>
      </c>
    </row>
    <row r="1373" ht="14.25" customHeight="1" s="130">
      <c r="A1373" s="85" t="inlineStr">
        <is>
          <t>The Mummy</t>
        </is>
      </c>
      <c r="B1373" s="86" t="n">
        <v>10</v>
      </c>
      <c r="C1373" s="109" t="inlineStr">
        <is>
          <t>Dark Universe</t>
        </is>
      </c>
      <c r="D1373" s="47" t="inlineStr">
        <is>
          <t>Mummy</t>
        </is>
      </c>
      <c r="E1373" s="87" t="inlineStr">
        <is>
          <t>Fantasy</t>
        </is>
      </c>
      <c r="F1373" s="88" t="inlineStr">
        <is>
          <t>Action</t>
        </is>
      </c>
      <c r="G1373" s="110" t="n"/>
      <c r="H1373" s="115" t="n"/>
      <c r="I1373" s="89" t="inlineStr">
        <is>
          <t>Universal Pictures</t>
        </is>
      </c>
      <c r="J1373" s="90" t="n">
        <v>2017</v>
      </c>
      <c r="K1373" s="34">
        <f>ROW(K1373)-1</f>
        <v/>
      </c>
      <c r="L1373" s="91"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M1373" s="36" t="inlineStr">
        <is>
          <t>Though safely entombed in a crypt deep beneath the unforgiving desert, an ancient queen whose destiny was unjustly taken from her is awakened in our current day, bringing with her malevolence grown over millennia, and terrors that defy human comprehension.</t>
        </is>
      </c>
      <c r="N1373" s="37" t="inlineStr">
        <is>
          <t>https://image.tmdb.org/t/p/w500/zxkY8byBnCsXodEYpK8tmwEGXBI.jpg</t>
        </is>
      </c>
      <c r="O1373" s="38" t="inlineStr">
        <is>
          <t>Tom Cruise, Annabelle Wallis, Sofia Boutella, Jake Johnson, Courtney B. Vance, Russell Crowe, Marwan Kenzari, Neil Maskell</t>
        </is>
      </c>
      <c r="P1373" s="39" t="inlineStr">
        <is>
          <t>Alex Kurtzman</t>
        </is>
      </c>
      <c r="Q1373" s="40" t="inlineStr">
        <is>
          <t>[{"Source": "Internet Movie Database", "Value": "5.4/10"}, {"Source": "Rotten Tomatoes", "Value": "15%"}, {"Source": "Metacritic", "Value": "34/100"}]</t>
        </is>
      </c>
      <c r="R1373" s="41" t="inlineStr">
        <is>
          <t>409,231,607</t>
        </is>
      </c>
      <c r="S1373" s="42" t="inlineStr">
        <is>
          <t>PG-13</t>
        </is>
      </c>
      <c r="T1373" s="43" t="inlineStr">
        <is>
          <t>111</t>
        </is>
      </c>
      <c r="U1373" s="44" t="inlineStr">
        <is>
          <t>{"link": "https://www.themoviedb.org/movie/282035-the-mummy/watch?locale=CA",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54}, {"logo_path": "/kICQccvOh8AIBMHGkBXJ047xeHN.jpg", "provider_id": 1796, "provider_name": "Netflix basic with Ads", "display_priority": 110}, {"logo_path": "/8aBqoNeGGr0oSA85iopgNZUOTOc.jpg", "provider_id": 2100, "provider_name": "Amazon Prime Video with Ads", "display_priority": 152}]}</t>
        </is>
      </c>
      <c r="V1373" s="45" t="inlineStr">
        <is>
          <t>125,000,000</t>
        </is>
      </c>
      <c r="W1373" s="34" t="n">
        <v>282035</v>
      </c>
      <c r="X1373" s="34" t="inlineStr">
        <is>
          <t>[564, 297762, 166426, 274857, 339846, 1734, 126889, 335988, 403119, 291276, 405775, 305470, 397422, 1735, 353491, 395992, 339988, 281338, 311324, 337170]</t>
        </is>
      </c>
      <c r="Y1373" s="34" t="inlineStr">
        <is>
          <t>15%</t>
        </is>
      </c>
      <c r="Z1373" s="34" t="inlineStr">
        <is>
          <t>5.4/10</t>
        </is>
      </c>
      <c r="AA1373" s="34" t="inlineStr">
        <is>
          <t>34/100</t>
        </is>
      </c>
      <c r="AB1373" s="34" t="inlineStr">
        <is>
          <t>https://www.youtube.com/embed/s4C1gnqdrew</t>
        </is>
      </c>
      <c r="AC1373" s="46" t="n">
        <v>1731215633548</v>
      </c>
    </row>
    <row r="1374" ht="14.25" customHeight="1" s="130">
      <c r="A1374" s="85" t="inlineStr">
        <is>
          <t>Beautiful Disaster</t>
        </is>
      </c>
      <c r="B1374" s="86" t="n">
        <v>9</v>
      </c>
      <c r="C1374" s="109" t="inlineStr">
        <is>
          <t>Beautiful Disaster</t>
        </is>
      </c>
      <c r="D1374" s="47" t="n"/>
      <c r="E1374" s="87" t="inlineStr">
        <is>
          <t>RomCom</t>
        </is>
      </c>
      <c r="F1374" s="88" t="n"/>
      <c r="G1374" s="110" t="n"/>
      <c r="H1374" s="115" t="inlineStr">
        <is>
          <t>Amazon Prime</t>
        </is>
      </c>
      <c r="I1374" s="89" t="inlineStr">
        <is>
          <t>Vertical Entertainment</t>
        </is>
      </c>
      <c r="J1374" s="90" t="n">
        <v>2023</v>
      </c>
      <c r="K1374" s="34">
        <f>ROW(K1374)-1</f>
        <v/>
      </c>
      <c r="L1374" s="91"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M1374" s="34" t="inlineStr">
        <is>
          <t>College freshman Abby tries to distance herself from her dark past while resisting her attraction to bad boy Travis.</t>
        </is>
      </c>
      <c r="N1374" s="34" t="inlineStr">
        <is>
          <t>https://image.tmdb.org/t/p/w500/bwdLflvCcOCRPqb1x13KPuYIzVx.jpg</t>
        </is>
      </c>
      <c r="O1374" s="34" t="inlineStr">
        <is>
          <t>Dylan Sprouse, Virginia Gardner, Austin North, Libe Barer, Rob Estes, Brian Austin Green, Autumn Reeser, Samuel Larsen</t>
        </is>
      </c>
      <c r="P1374" s="34" t="inlineStr">
        <is>
          <t>Roger Kumble</t>
        </is>
      </c>
      <c r="Q1374" s="34" t="inlineStr">
        <is>
          <t>[{"Source": "Internet Movie Database", "Value": "5.3/10"}]</t>
        </is>
      </c>
      <c r="R1374" s="34" t="inlineStr">
        <is>
          <t>6,850,036</t>
        </is>
      </c>
      <c r="S1374" s="34" t="inlineStr">
        <is>
          <t>R</t>
        </is>
      </c>
      <c r="T1374" s="34" t="inlineStr">
        <is>
          <t>96</t>
        </is>
      </c>
      <c r="U1374" s="34" t="inlineStr">
        <is>
          <t>{"link": "https://www.themoviedb.org/movie/1016121-beautiful-disaster/watch?locale=CA", "rent":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152}]}</t>
        </is>
      </c>
      <c r="V1374" s="34" t="inlineStr">
        <is>
          <t>25,000,000</t>
        </is>
      </c>
      <c r="W1374" s="34" t="n">
        <v>1016121</v>
      </c>
      <c r="X1374" s="34" t="inlineStr">
        <is>
          <t>[1096342, 845659, 1139819, 955644, 1142615, 1010581, 726916, 354072, 668047, 767499, 901908, 745391, 646391, 1047510, 1114590, 1133922, 953233, 980152, 474047, 1105803]</t>
        </is>
      </c>
      <c r="Y1374" s="34" t="inlineStr">
        <is>
          <t>N/A</t>
        </is>
      </c>
      <c r="Z1374" s="34" t="inlineStr">
        <is>
          <t>5.3/10</t>
        </is>
      </c>
      <c r="AA1374" s="34" t="inlineStr">
        <is>
          <t>N/A</t>
        </is>
      </c>
      <c r="AB1374" s="34" t="inlineStr">
        <is>
          <t>https://www.youtube.com/embed/nvaenzyXl4o</t>
        </is>
      </c>
      <c r="AC1374" s="46" t="n">
        <v>1731215633548</v>
      </c>
    </row>
    <row r="1375" ht="14.25" customHeight="1" s="130">
      <c r="A1375" s="85" t="inlineStr">
        <is>
          <t>The Out-Laws</t>
        </is>
      </c>
      <c r="B1375" s="86" t="n">
        <v>9</v>
      </c>
      <c r="C1375" s="109" t="inlineStr">
        <is>
          <t>Sandlerverse</t>
        </is>
      </c>
      <c r="D1375" s="47" t="n"/>
      <c r="E1375" s="87" t="inlineStr">
        <is>
          <t>Comedy</t>
        </is>
      </c>
      <c r="F1375" s="88" t="inlineStr">
        <is>
          <t>Action</t>
        </is>
      </c>
      <c r="G1375" s="110" t="n"/>
      <c r="H1375" s="115" t="inlineStr">
        <is>
          <t>Netflix</t>
        </is>
      </c>
      <c r="I1375" s="89" t="inlineStr">
        <is>
          <t>Netflix</t>
        </is>
      </c>
      <c r="J1375" s="90" t="n">
        <v>2023</v>
      </c>
      <c r="K1375" s="34">
        <f>ROW(K1375)-1</f>
        <v/>
      </c>
      <c r="L1375" s="91"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M1375" s="34" t="inlineStr">
        <is>
          <t>A straight-laced bank manager is about to marry the love of his life. When his bank is held up by infamous Ghost Bandits during his wedding week, he believes his future in-laws who just arrived in town, are the infamous Out-Laws.</t>
        </is>
      </c>
      <c r="N1375" s="34" t="inlineStr">
        <is>
          <t>https://image.tmdb.org/t/p/w500/5dliMQ2ODbGNoq0hlefdnuXQxMw.jpg</t>
        </is>
      </c>
      <c r="O1375" s="34" t="inlineStr">
        <is>
          <t>Adam Devine, Nina Dobrev, Pierce Brosnan, Ellen Barkin, Julie Hagerty, Richard Kind, Michael Rooker, Poorna Jagannathan</t>
        </is>
      </c>
      <c r="P1375" s="34" t="inlineStr">
        <is>
          <t>Tyler Spindel</t>
        </is>
      </c>
      <c r="Q1375" s="50" t="inlineStr">
        <is>
          <t>[{"Source": "Internet Movie Database", "Value": "5.4/10"}, {"Source": "Rotten Tomatoes", "Value": "21%"}, {"Source": "Metacritic", "Value": "36/100"}]</t>
        </is>
      </c>
      <c r="R1375" s="34" t="inlineStr">
        <is>
          <t>0</t>
        </is>
      </c>
      <c r="S1375" s="34" t="inlineStr">
        <is>
          <t>R</t>
        </is>
      </c>
      <c r="T1375" s="34" t="inlineStr">
        <is>
          <t>95</t>
        </is>
      </c>
      <c r="U1375" s="34" t="inlineStr">
        <is>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110}]}</t>
        </is>
      </c>
      <c r="V1375" s="34" t="inlineStr">
        <is>
          <t>0</t>
        </is>
      </c>
      <c r="W1375" s="34" t="n">
        <v>921636</v>
      </c>
      <c r="X1375" s="34" t="inlineStr">
        <is>
          <t>[753583, 407, 467525, 512968, 127471, 13921, 40444, 56085, 16465, 577091, 999114, 1030307, 1146225, 858910, 750101, 506863, 858485, 878375, 1156255, 886563]</t>
        </is>
      </c>
      <c r="Y1375" s="34" t="inlineStr">
        <is>
          <t>21%</t>
        </is>
      </c>
      <c r="Z1375" s="34" t="inlineStr">
        <is>
          <t>5.4/10</t>
        </is>
      </c>
      <c r="AA1375" s="34" t="inlineStr">
        <is>
          <t>36/100</t>
        </is>
      </c>
      <c r="AB1375" s="34" t="inlineStr">
        <is>
          <t>https://www.youtube.com/embed/R8xepj9wpi4</t>
        </is>
      </c>
      <c r="AC1375" s="46" t="n">
        <v>1731215633548</v>
      </c>
    </row>
    <row r="1376" ht="14.25" customHeight="1" s="130">
      <c r="A1376" s="85" t="inlineStr">
        <is>
          <t>Year One</t>
        </is>
      </c>
      <c r="B1376" s="86" t="n">
        <v>9</v>
      </c>
      <c r="C1376" s="109" t="n"/>
      <c r="D1376" s="47" t="n"/>
      <c r="E1376" s="87" t="inlineStr">
        <is>
          <t>Comedy</t>
        </is>
      </c>
      <c r="F1376" s="88" t="n"/>
      <c r="G1376" s="110" t="n"/>
      <c r="H1376" s="115" t="n"/>
      <c r="I1376" s="89" t="inlineStr">
        <is>
          <t>Columbia Pictures</t>
        </is>
      </c>
      <c r="J1376" s="90" t="n">
        <v>2009</v>
      </c>
      <c r="K1376" s="34">
        <f>ROW(K1376)-1</f>
        <v/>
      </c>
      <c r="L1376" s="91" t="inlineStr">
        <is>
          <t>Brutally unfunny comedy. Stuffed with low brow piss, fart and shit jokes, to go along with the semi-regular homophobic jokes. Cheap looking sets and costumes, and some truly awful special effects. What a waste of so many funny people's time.</t>
        </is>
      </c>
      <c r="M1376" s="34" t="inlineStr">
        <is>
          <t>When a couple of lazy hunter-gatherers are banished from their primitive village, they set off on an epic journey through the ancient world.</t>
        </is>
      </c>
      <c r="N1376" s="34" t="inlineStr">
        <is>
          <t>https://image.tmdb.org/t/p/w500/qF573jdJYwtCbXVXPDn4xu8nW2a.jpg</t>
        </is>
      </c>
      <c r="O1376" s="34" t="inlineStr">
        <is>
          <t>Jack Black, Michael Cera, Oliver Platt, David Cross, Christopher Mintz-Plasse, Vinnie Jones, Hank Azaria, Juno Temple</t>
        </is>
      </c>
      <c r="P1376" s="34" t="inlineStr">
        <is>
          <t>Harold Ramis</t>
        </is>
      </c>
      <c r="Q1376" s="50" t="inlineStr">
        <is>
          <t>[{"Source": "Internet Movie Database", "Value": "4.9/10"}, {"Source": "Rotten Tomatoes", "Value": "14%"}, {"Source": "Metacritic", "Value": "34/100"}]</t>
        </is>
      </c>
      <c r="R1376" s="51" t="inlineStr">
        <is>
          <t>62,357,900</t>
        </is>
      </c>
      <c r="S1376" s="34" t="inlineStr">
        <is>
          <t>PG-13</t>
        </is>
      </c>
      <c r="T1376" s="34" t="inlineStr">
        <is>
          <t>97</t>
        </is>
      </c>
      <c r="U1376" s="34" t="inlineStr">
        <is>
          <t>{"link": "https://www.themoviedb.org/movie/17610-year-one/watch?locale=CA",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6" s="51" t="inlineStr">
        <is>
          <t>60,000,000</t>
        </is>
      </c>
      <c r="W1376" s="34" t="n">
        <v>17610</v>
      </c>
      <c r="X1376" s="34" t="inlineStr">
        <is>
          <t>[18162, 22327, 12182, 435800, 86, 19508, 74535, 27169, 285838, 475508, 374926, 428733, 41105, 251552, 41369, 75303, 919330, 157409, 18775, 19905]</t>
        </is>
      </c>
      <c r="Y1376" s="34" t="inlineStr">
        <is>
          <t>14%</t>
        </is>
      </c>
      <c r="Z1376" s="34" t="inlineStr">
        <is>
          <t>4.9/10</t>
        </is>
      </c>
      <c r="AA1376" s="34" t="inlineStr">
        <is>
          <t>34/100</t>
        </is>
      </c>
      <c r="AB1376" s="34" t="inlineStr">
        <is>
          <t>https://www.youtube.com/embed/4H_Eepvg3aU</t>
        </is>
      </c>
      <c r="AC1376" s="46" t="n">
        <v>1731215633548</v>
      </c>
    </row>
    <row r="1377" ht="14.25" customHeight="1" s="130">
      <c r="A1377" s="85" t="inlineStr">
        <is>
          <t>Shark Tale</t>
        </is>
      </c>
      <c r="B1377" s="86" t="n">
        <v>9</v>
      </c>
      <c r="C1377" s="109" t="n"/>
      <c r="D1377" s="47" t="n"/>
      <c r="E1377" s="87" t="inlineStr">
        <is>
          <t>Animated</t>
        </is>
      </c>
      <c r="F1377" s="88" t="n"/>
      <c r="G1377" s="110" t="n"/>
      <c r="H1377" s="115" t="n"/>
      <c r="I1377" s="89" t="inlineStr">
        <is>
          <t>Dreamworks</t>
        </is>
      </c>
      <c r="J1377" s="90" t="n">
        <v>2004</v>
      </c>
      <c r="K1377" s="34">
        <f>ROW(K1377)-1</f>
        <v/>
      </c>
      <c r="L1377" s="91" t="n"/>
      <c r="M1377" s="36"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N1377" s="37" t="inlineStr">
        <is>
          <t>https://image.tmdb.org/t/p/w500/r08DpyPyhXcJTfNZAICNGMzcQ8l.jpg</t>
        </is>
      </c>
      <c r="O1377" s="38" t="inlineStr">
        <is>
          <t>Will Smith, Robert De Niro, Renée Zellweger, Jack Black, Angelina Jolie, Ziggy Marley, Martin Scorsese, David P. Smith</t>
        </is>
      </c>
      <c r="P1377" s="39" t="inlineStr">
        <is>
          <t>Bibo Bergeron, Vicky Jenson, Rob Letterman</t>
        </is>
      </c>
      <c r="Q1377" s="40" t="inlineStr">
        <is>
          <t>[{"Source": "Internet Movie Database", "Value": "6.0/10"}, {"Source": "Rotten Tomatoes", "Value": "35%"}, {"Source": "Metacritic", "Value": "48/100"}]</t>
        </is>
      </c>
      <c r="R1377" s="41" t="inlineStr">
        <is>
          <t>367,300,000</t>
        </is>
      </c>
      <c r="S1377" s="42" t="inlineStr">
        <is>
          <t>PG</t>
        </is>
      </c>
      <c r="T1377" s="43" t="inlineStr">
        <is>
          <t>90</t>
        </is>
      </c>
      <c r="U1377" s="44" t="inlineStr">
        <is>
          <t>{"link": "https://www.themoviedb.org/movie/10555-shark-tale/watch?locale=CA",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7" s="45" t="inlineStr">
        <is>
          <t>75,000,000</t>
        </is>
      </c>
      <c r="W1377" s="34" t="n">
        <v>10555</v>
      </c>
      <c r="X1377" s="34" t="inlineStr">
        <is>
          <t>[7518, 9836, 8920, 205321, 19595, 7443, 8914, 5559, 808, 9982, 579, 15512, 8961, 9928, 10982, 8487, 953, 21385, 83, 2048]</t>
        </is>
      </c>
      <c r="Y1377" s="34" t="inlineStr">
        <is>
          <t>35%</t>
        </is>
      </c>
      <c r="Z1377" s="34" t="inlineStr">
        <is>
          <t>6.0/10</t>
        </is>
      </c>
      <c r="AA1377" s="34" t="inlineStr">
        <is>
          <t>48/100</t>
        </is>
      </c>
      <c r="AB1377" s="34" t="inlineStr">
        <is>
          <t>https://www.youtube.com/embed/mp2SbaK8dDg</t>
        </is>
      </c>
      <c r="AC1377" s="46" t="n">
        <v>1731215633548</v>
      </c>
    </row>
    <row r="1378" ht="14.25" customHeight="1" s="130">
      <c r="A1378" s="85" t="inlineStr">
        <is>
          <t>Deck The Halls</t>
        </is>
      </c>
      <c r="B1378" s="86" t="n">
        <v>9</v>
      </c>
      <c r="C1378" s="109" t="n"/>
      <c r="D1378" s="47" t="n"/>
      <c r="E1378" s="87" t="inlineStr">
        <is>
          <t>Comedy</t>
        </is>
      </c>
      <c r="F1378" s="88" t="n"/>
      <c r="G1378" s="110" t="inlineStr">
        <is>
          <t>Christmas</t>
        </is>
      </c>
      <c r="H1378" s="115" t="n"/>
      <c r="I1378" s="89" t="inlineStr">
        <is>
          <t>20th Century Studios</t>
        </is>
      </c>
      <c r="J1378" s="90" t="n">
        <v>2006</v>
      </c>
      <c r="K1378" s="34">
        <f>ROW(K1378)-1</f>
        <v/>
      </c>
      <c r="L1378" s="91" t="n"/>
      <c r="M1378" s="34"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N1378" s="34" t="inlineStr">
        <is>
          <t>https://image.tmdb.org/t/p/w500/muRplVEe8xU1jVlq9WpQSOamb6s.jpg</t>
        </is>
      </c>
      <c r="O1378" s="34" t="inlineStr">
        <is>
          <t>Danny DeVito, Matthew Broderick, Kristin Davis, Kristin Chenoweth, Alia Shawkat, Dylan Blue, Kelly Aldridge, Sabrina Aldridge</t>
        </is>
      </c>
      <c r="P1378" s="34" t="inlineStr">
        <is>
          <t>John Whitesell</t>
        </is>
      </c>
      <c r="Q1378" s="50" t="inlineStr">
        <is>
          <t>[{"Source": "Internet Movie Database", "Value": "5.1/10"}, {"Source": "Rotten Tomatoes", "Value": "6%"}, {"Source": "Metacritic", "Value": "28/100"}]</t>
        </is>
      </c>
      <c r="R1378" s="51" t="inlineStr">
        <is>
          <t>47,231,070</t>
        </is>
      </c>
      <c r="S1378" s="34" t="inlineStr">
        <is>
          <t>PG</t>
        </is>
      </c>
      <c r="T1378" s="34" t="inlineStr">
        <is>
          <t>93</t>
        </is>
      </c>
      <c r="U1378" s="34" t="inlineStr">
        <is>
          <t>{"link": "https://www.themoviedb.org/movie/9969-deck-the-halls/watch?locale=CA", "free":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8" s="51" t="inlineStr">
        <is>
          <t>51,000,000</t>
        </is>
      </c>
      <c r="W1378" s="34" t="n">
        <v>9969</v>
      </c>
      <c r="X1378" s="34" t="inlineStr">
        <is>
          <t>[13673, 33570, 71805, 390777, 13553, 776552, 472054, 76706, 960398, 72278, 965358, 474987, 1050266, 1590, 250535, 34314, 19490, 554739, 13485, 9279]</t>
        </is>
      </c>
      <c r="Y1378" s="34" t="inlineStr">
        <is>
          <t>6%</t>
        </is>
      </c>
      <c r="Z1378" s="34" t="inlineStr">
        <is>
          <t>5.1/10</t>
        </is>
      </c>
      <c r="AA1378" s="34" t="inlineStr">
        <is>
          <t>28/100</t>
        </is>
      </c>
      <c r="AB1378" s="34" t="inlineStr">
        <is>
          <t>https://www.youtube.com/embed/7mGT_IC4oxM</t>
        </is>
      </c>
      <c r="AC1378" s="46" t="n">
        <v>1731215633548</v>
      </c>
    </row>
    <row r="1379" ht="14.25" customHeight="1" s="130">
      <c r="A1379" s="85" t="inlineStr">
        <is>
          <t>Batman &amp; Robin</t>
        </is>
      </c>
      <c r="B1379" s="86" t="n">
        <v>9</v>
      </c>
      <c r="C1379" s="109" t="inlineStr">
        <is>
          <t>DC</t>
        </is>
      </c>
      <c r="D1379" s="47" t="inlineStr">
        <is>
          <t>Batman</t>
        </is>
      </c>
      <c r="E1379" s="87" t="inlineStr">
        <is>
          <t>Comic Book</t>
        </is>
      </c>
      <c r="F1379" s="88" t="n"/>
      <c r="G1379" s="110" t="n"/>
      <c r="H1379" s="115" t="n"/>
      <c r="I1379" s="89" t="inlineStr">
        <is>
          <t>Warner Bros.</t>
        </is>
      </c>
      <c r="J1379" s="90" t="n">
        <v>1997</v>
      </c>
      <c r="K1379" s="34">
        <f>ROW(K1379)-1</f>
        <v/>
      </c>
      <c r="L1379" s="91" t="n"/>
      <c r="M1379" s="34" t="inlineStr">
        <is>
          <t>Batman and Robin deal with relationship issues while preventing Mr. Freeze and Poison Ivy from attacking Gotham City.</t>
        </is>
      </c>
      <c r="N1379" s="34" t="inlineStr">
        <is>
          <t>https://image.tmdb.org/t/p/w500/cGRDufDDSrFrv7VI4YnmWnslne0.jpg</t>
        </is>
      </c>
      <c r="O1379" s="34" t="inlineStr">
        <is>
          <t>George Clooney, Chris O'Donnell, Arnold Schwarzenegger, Uma Thurman, Alicia Silverstone, Michael Gough, Pat Hingle, John Glover</t>
        </is>
      </c>
      <c r="P1379" s="34" t="inlineStr">
        <is>
          <t>Joel Schumacher</t>
        </is>
      </c>
      <c r="Q1379" s="50" t="inlineStr">
        <is>
          <t>[{"Source": "Internet Movie Database", "Value": "3.8/10"}, {"Source": "Rotten Tomatoes", "Value": "12%"}, {"Source": "Metacritic", "Value": "29/100"}]</t>
        </is>
      </c>
      <c r="R1379" s="51" t="inlineStr">
        <is>
          <t>238,207,122</t>
        </is>
      </c>
      <c r="S1379" s="34" t="inlineStr">
        <is>
          <t>PG-13</t>
        </is>
      </c>
      <c r="T1379" s="34" t="inlineStr">
        <is>
          <t>125</t>
        </is>
      </c>
      <c r="U1379" s="34" t="inlineStr">
        <is>
          <t>{"link": "https://www.themoviedb.org/movie/415-batman-robin/watch?locale=CA",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379" s="51" t="inlineStr">
        <is>
          <t>125,000,000</t>
        </is>
      </c>
      <c r="W1379" s="34" t="n">
        <v>415</v>
      </c>
      <c r="X1379" s="34" t="inlineStr">
        <is>
          <t>[414, 364, 8854, 39800, 2661, 272, 268, 26180, 324849, 408648, 1389, 321528, 9946, 332, 209112, 6280, 1701, 618353, 71880, 1924]</t>
        </is>
      </c>
      <c r="Y1379" s="34" t="inlineStr">
        <is>
          <t>12%</t>
        </is>
      </c>
      <c r="Z1379" s="34" t="inlineStr">
        <is>
          <t>3.8/10</t>
        </is>
      </c>
      <c r="AA1379" s="34" t="inlineStr">
        <is>
          <t>29/100</t>
        </is>
      </c>
      <c r="AB1379" s="34" t="inlineStr">
        <is>
          <t>https://www.youtube.com/embed/Zc7sjDHW2KY</t>
        </is>
      </c>
      <c r="AC1379" s="46" t="n">
        <v>1731215633548</v>
      </c>
    </row>
    <row r="1380" ht="14.25" customHeight="1" s="130">
      <c r="A1380" s="85" t="inlineStr">
        <is>
          <t>Soul Man</t>
        </is>
      </c>
      <c r="B1380" s="86" t="n">
        <v>9</v>
      </c>
      <c r="C1380" s="109" t="n"/>
      <c r="D1380" s="47" t="n"/>
      <c r="E1380" s="87" t="inlineStr">
        <is>
          <t>Comedy</t>
        </is>
      </c>
      <c r="F1380" s="88" t="n"/>
      <c r="G1380" s="110" t="n"/>
      <c r="H1380" s="115" t="n"/>
      <c r="I1380" s="89" t="inlineStr">
        <is>
          <t>New World Pictures</t>
        </is>
      </c>
      <c r="J1380" s="90" t="n">
        <v>1986</v>
      </c>
      <c r="K1380" s="34">
        <f>ROW(K1380)-1</f>
        <v/>
      </c>
      <c r="L1380" s="91" t="n"/>
      <c r="M1380" s="34" t="inlineStr">
        <is>
          <t>A white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N1380" s="34" t="inlineStr">
        <is>
          <t>https://image.tmdb.org/t/p/w500/tYwLh0wQ2Ggk4tRIbkEY3nkSiHA.jpg</t>
        </is>
      </c>
      <c r="O1380" s="34" t="inlineStr">
        <is>
          <t>C. Thomas Howell, Rae Dawn Chong, Arye Gross, James Earl Jones, Melora Hardin, Leslie Nielsen, Ann Walker, James B. Sikking</t>
        </is>
      </c>
      <c r="P1380" s="34" t="inlineStr">
        <is>
          <t>Steve Miner</t>
        </is>
      </c>
      <c r="Q1380" s="50" t="inlineStr">
        <is>
          <t>[{"Source": "Internet Movie Database", "Value": "5.3/10"}, {"Source": "Rotten Tomatoes", "Value": "17%"}, {"Source": "Metacritic", "Value": "33/100"}]</t>
        </is>
      </c>
      <c r="R1380" s="51" t="inlineStr">
        <is>
          <t>35,000,000</t>
        </is>
      </c>
      <c r="S1380" s="34" t="inlineStr">
        <is>
          <t>PG-13</t>
        </is>
      </c>
      <c r="T1380" s="34" t="inlineStr">
        <is>
          <t>104</t>
        </is>
      </c>
      <c r="U1380" s="34" t="inlineStr">
        <is>
          <t>{"link": "https://www.themoviedb.org/movie/12278-soul-man/watch?locale=CA",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80" s="51" t="inlineStr">
        <is>
          <t>4,500,000</t>
        </is>
      </c>
      <c r="W1380" s="34" t="n">
        <v>12278</v>
      </c>
      <c r="X1380" s="34" t="inlineStr">
        <is>
          <t>[62204, 11929, 24621, 9941, 19258, 84116, 19654, 41780, 229962, 10054, 2300, 937278, 475557, 4951, 391713, 381288, 424694, 417678, 335984, 64690]</t>
        </is>
      </c>
      <c r="Y1380" s="34" t="inlineStr">
        <is>
          <t>17%</t>
        </is>
      </c>
      <c r="Z1380" s="34" t="inlineStr">
        <is>
          <t>5.3/10</t>
        </is>
      </c>
      <c r="AA1380" s="34" t="inlineStr">
        <is>
          <t>33/100</t>
        </is>
      </c>
      <c r="AB1380" s="34" t="inlineStr">
        <is>
          <t>https://www.youtube.com/embed/z2zMrjBLwn8</t>
        </is>
      </c>
      <c r="AC1380" s="46" t="n">
        <v>1731215633548</v>
      </c>
    </row>
    <row r="1381" ht="14.25" customHeight="1" s="130">
      <c r="A1381" s="85" t="inlineStr">
        <is>
          <t>Vacation</t>
        </is>
      </c>
      <c r="B1381" s="86" t="n">
        <v>9</v>
      </c>
      <c r="C1381" s="109" t="inlineStr">
        <is>
          <t>National Lampoon's</t>
        </is>
      </c>
      <c r="D1381" s="47" t="inlineStr">
        <is>
          <t>Vacation</t>
        </is>
      </c>
      <c r="E1381" s="87" t="inlineStr">
        <is>
          <t>Comedy</t>
        </is>
      </c>
      <c r="F1381" s="88" t="n"/>
      <c r="G1381" s="110" t="n"/>
      <c r="H1381" s="115" t="n"/>
      <c r="I1381" s="89" t="inlineStr">
        <is>
          <t>Warner Bros.</t>
        </is>
      </c>
      <c r="J1381" s="90" t="n">
        <v>2015</v>
      </c>
      <c r="K1381" s="34">
        <f>ROW(K1381)-1</f>
        <v/>
      </c>
      <c r="L1381" s="91" t="inlineStr">
        <is>
          <t>A completely soulless remake. The movie takes the cynical nature of the original Vacation films, and ups it to an unbearable extent, without any of the heart, charm or humor that the originals have. This is an incredibly mean spirited movie. Everyone in the movie is extraordinarily mean, and never is it funny. A lot of the jokes revolve around bodily functions, which is almost always a sign that the writers have no funny bones in their body. There are a couple of laughs sprinkled through the shit, but this was an extremely disappointing movie, and a waste of a very talented cast of side characters (Ed Helms is not a leading man by any stretch).</t>
        </is>
      </c>
      <c r="M1381" s="34" t="inlineStr">
        <is>
          <t>Hoping to bring his family closer together and to recreate his childhood vacation for his own kids, a grown up Rusty Griswold takes his wife and their two sons on a cross-country road trip to the coolest theme park in America, Walley World. Needless to say, things don't go quite as planned.</t>
        </is>
      </c>
      <c r="N1381" s="34" t="inlineStr">
        <is>
          <t>https://image.tmdb.org/t/p/w500/fYDALvoCt3DBlSWN6pSAnGQ9ld7.jpg</t>
        </is>
      </c>
      <c r="O1381" s="34" t="inlineStr">
        <is>
          <t>Ed Helms, Christina Applegate, Skyler Gisondo, Steele Stebbins, Chris Hemsworth, Leslie Mann, Chevy Chase, Beverly D'Angelo</t>
        </is>
      </c>
      <c r="P1381" s="34" t="inlineStr">
        <is>
          <t>John Francis Daley, Jonathan Goldstein</t>
        </is>
      </c>
      <c r="Q1381" s="34" t="inlineStr">
        <is>
          <t>[{"Source": "Internet Movie Database", "Value": "6.2/10"}, {"Source": "Rotten Tomatoes", "Value": "27%"}, {"Source": "Metacritic", "Value": "34/100"}]</t>
        </is>
      </c>
      <c r="R1381" s="34" t="inlineStr">
        <is>
          <t>104,400,000</t>
        </is>
      </c>
      <c r="S1381" s="34" t="inlineStr">
        <is>
          <t>R</t>
        </is>
      </c>
      <c r="T1381" s="34" t="inlineStr">
        <is>
          <t>99</t>
        </is>
      </c>
      <c r="U1381" s="34" t="inlineStr">
        <is>
          <t>{"link": "https://www.themoviedb.org/movie/296099-vacation/watch?locale=CA",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1" s="34" t="inlineStr">
        <is>
          <t>31,000,000</t>
        </is>
      </c>
      <c r="W1381" s="34" t="n">
        <v>296099</v>
      </c>
      <c r="X1381" s="34" t="inlineStr">
        <is>
          <t>[11419, 257344, 271718, 138832, 274167, 268920, 11153, 166424, 261392, 311615, 12158, 286565, 253344, 294652, 32856, 177677, 213681, 624808, 227159, 416494]</t>
        </is>
      </c>
      <c r="Y1381" s="34" t="inlineStr">
        <is>
          <t>27%</t>
        </is>
      </c>
      <c r="Z1381" s="34" t="inlineStr">
        <is>
          <t>6.2/10</t>
        </is>
      </c>
      <c r="AA1381" s="34" t="inlineStr">
        <is>
          <t>34/100</t>
        </is>
      </c>
      <c r="AB1381" s="34" t="inlineStr">
        <is>
          <t>https://www.youtube.com/embed/kleG7XCqOb4</t>
        </is>
      </c>
      <c r="AC1381" s="46" t="inlineStr">
        <is>
          <t>1735534509817</t>
        </is>
      </c>
    </row>
    <row r="1382" ht="14.25" customHeight="1" s="130">
      <c r="A1382" s="85" t="inlineStr">
        <is>
          <t>Double Team</t>
        </is>
      </c>
      <c r="B1382" s="86" t="n">
        <v>8</v>
      </c>
      <c r="C1382" s="109" t="n"/>
      <c r="D1382" s="47" t="n"/>
      <c r="E1382" s="87" t="inlineStr">
        <is>
          <t>Action</t>
        </is>
      </c>
      <c r="F1382" s="88" t="n"/>
      <c r="G1382" s="110" t="n"/>
      <c r="H1382" s="115" t="n"/>
      <c r="I1382" s="89" t="inlineStr">
        <is>
          <t>Columbia Pictures</t>
        </is>
      </c>
      <c r="J1382" s="90" t="n">
        <v>1997</v>
      </c>
      <c r="K1382" s="34">
        <f>ROW(K1382)-1</f>
        <v/>
      </c>
      <c r="L1382" s="91"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M1382" s="34"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N1382" s="34" t="inlineStr">
        <is>
          <t>https://image.tmdb.org/t/p/w500/4M5fkXYzhjLZdY28ob2iVlh8FgW.jpg</t>
        </is>
      </c>
      <c r="O1382" s="34" t="inlineStr">
        <is>
          <t>Jean-Claude Van Damme, Dennis Rodman, Mickey Rourke, Paul Freeman, Natacha Lindinger, Valéria Cavalli, Jay Benedict, Bruno Bilotta</t>
        </is>
      </c>
      <c r="P1382" s="34" t="inlineStr">
        <is>
          <t>Tsui Hark</t>
        </is>
      </c>
      <c r="Q1382" s="34" t="inlineStr">
        <is>
          <t>[{"Source": "Internet Movie Database", "Value": "4.8/10"}, {"Source": "Rotten Tomatoes", "Value": "11%"}, {"Source": "Metacritic", "Value": "44/100"}]</t>
        </is>
      </c>
      <c r="R1382" s="34" t="inlineStr">
        <is>
          <t>48,138,337</t>
        </is>
      </c>
      <c r="S1382" s="34" t="inlineStr">
        <is>
          <t>R</t>
        </is>
      </c>
      <c r="T1382" s="34" t="inlineStr">
        <is>
          <t>93</t>
        </is>
      </c>
      <c r="U1382" s="34" t="inlineStr">
        <is>
          <t>{"link": "https://www.themoviedb.org/movie/9405-double-team/watch?locale=CA",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2" s="34" t="inlineStr">
        <is>
          <t>30,000,000</t>
        </is>
      </c>
      <c r="W1382" s="34" t="n">
        <v>9405</v>
      </c>
      <c r="X1382" s="34" t="inlineStr">
        <is>
          <t>[37498, 34309, 411764, 548098, 368103, 316070, 9103, 10861, 22240, 9091, 2019, 259074, 9623, 11441, 19457, 12212, 20411, 8221, 9399, 3513]</t>
        </is>
      </c>
      <c r="Y1382" s="34" t="inlineStr">
        <is>
          <t>11%</t>
        </is>
      </c>
      <c r="Z1382" s="34" t="inlineStr">
        <is>
          <t>4.8/10</t>
        </is>
      </c>
      <c r="AA1382" s="34" t="inlineStr">
        <is>
          <t>44/100</t>
        </is>
      </c>
      <c r="AB1382" s="34" t="inlineStr">
        <is>
          <t>https://www.youtube.com/embed/-LBlDqsUaGI</t>
        </is>
      </c>
      <c r="AC1382" s="46" t="n">
        <v>1731215633548</v>
      </c>
    </row>
    <row r="1383" ht="14.25" customHeight="1" s="130">
      <c r="A1383" s="85" t="inlineStr">
        <is>
          <t>Alvin and the Chipmunks: The Squeakquel</t>
        </is>
      </c>
      <c r="B1383" s="86" t="n">
        <v>8</v>
      </c>
      <c r="C1383" s="109" t="inlineStr">
        <is>
          <t>Alvin and the Chipmunks</t>
        </is>
      </c>
      <c r="D1383" s="47" t="n"/>
      <c r="E1383" s="87" t="inlineStr">
        <is>
          <t>Comedy</t>
        </is>
      </c>
      <c r="F1383" s="88" t="inlineStr">
        <is>
          <t>Family</t>
        </is>
      </c>
      <c r="G1383" s="110" t="n"/>
      <c r="H1383" s="115" t="n"/>
      <c r="I1383" s="89" t="inlineStr">
        <is>
          <t>20th Century Studios</t>
        </is>
      </c>
      <c r="J1383" s="90" t="n">
        <v>2009</v>
      </c>
      <c r="K1383" s="34">
        <f>ROW(K1383)-1</f>
        <v/>
      </c>
      <c r="L1383" s="91"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M1383" s="34"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N1383" s="34" t="inlineStr">
        <is>
          <t>https://image.tmdb.org/t/p/w500/8mdPqOga5fty15nXmaNcK1fsNMa.jpg</t>
        </is>
      </c>
      <c r="O1383" s="34" t="inlineStr">
        <is>
          <t>Zachary Levi, David Cross, Jason Lee, Justin Long, Matthew Gray Gubler, Jesse McCartney, Amy Poehler, Anna Faris</t>
        </is>
      </c>
      <c r="P1383" s="34" t="inlineStr">
        <is>
          <t>Betty Thomas</t>
        </is>
      </c>
      <c r="Q1383" s="34" t="inlineStr">
        <is>
          <t>[{"Source": "Internet Movie Database", "Value": "4.6/10"}, {"Source": "Rotten Tomatoes", "Value": "21%"}, {"Source": "Metacritic", "Value": "41/100"}]</t>
        </is>
      </c>
      <c r="R1383" s="34" t="inlineStr">
        <is>
          <t>443,140,005</t>
        </is>
      </c>
      <c r="S1383" s="34" t="inlineStr">
        <is>
          <t>PG</t>
        </is>
      </c>
      <c r="T1383" s="34" t="inlineStr">
        <is>
          <t>88</t>
        </is>
      </c>
      <c r="U1383" s="34" t="inlineStr">
        <is>
          <t>{"link": "https://www.themoviedb.org/movie/23398-alvin-and-the-chipmunks-the-squeakquel/watch?locale=CA",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83" s="34" t="inlineStr">
        <is>
          <t>75,000,000</t>
        </is>
      </c>
      <c r="W1383" s="34" t="n">
        <v>23398</v>
      </c>
      <c r="X1383" s="34" t="inlineStr">
        <is>
          <t>[55301, 6477, 258509, 10198, 13664, 8920, 7484, 10982, 4257, 53985, 13373, 417028, 120082, 151478, 314996, 2594, 166879, 22620, 18846, 98857]</t>
        </is>
      </c>
      <c r="Y1383" s="34" t="inlineStr">
        <is>
          <t>21%</t>
        </is>
      </c>
      <c r="Z1383" s="34" t="inlineStr">
        <is>
          <t>4.6/10</t>
        </is>
      </c>
      <c r="AA1383" s="34" t="inlineStr">
        <is>
          <t>41/100</t>
        </is>
      </c>
      <c r="AB1383" s="34" t="inlineStr">
        <is>
          <t>https://www.youtube.com/embed/3DiQY9nSpX4</t>
        </is>
      </c>
      <c r="AC1383" s="46" t="n">
        <v>1731215633548</v>
      </c>
    </row>
    <row r="1384" ht="14.25" customHeight="1" s="130">
      <c r="A1384" s="85" t="inlineStr">
        <is>
          <t>Friday The 13th: A New Beginning</t>
        </is>
      </c>
      <c r="B1384" s="86" t="n">
        <v>8</v>
      </c>
      <c r="C1384" s="109" t="inlineStr">
        <is>
          <t>Freddy vs. Jason</t>
        </is>
      </c>
      <c r="D1384" s="47" t="inlineStr">
        <is>
          <t>Friday the 13th</t>
        </is>
      </c>
      <c r="E1384" s="87" t="inlineStr">
        <is>
          <t>Horror</t>
        </is>
      </c>
      <c r="F1384" s="88" t="inlineStr">
        <is>
          <t>Slasher</t>
        </is>
      </c>
      <c r="G1384" s="110" t="n"/>
      <c r="H1384" s="115" t="n"/>
      <c r="I1384" s="89" t="inlineStr">
        <is>
          <t>Paramount Pictures</t>
        </is>
      </c>
      <c r="J1384" s="90" t="n">
        <v>1985</v>
      </c>
      <c r="K1384" s="34">
        <f>ROW(K1384)-1</f>
        <v/>
      </c>
      <c r="L1384" s="91"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M1384" s="34"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N1384" s="34" t="inlineStr">
        <is>
          <t>https://image.tmdb.org/t/p/w500/iKOWTkGqZtucGEJuo9Cr60PMROC.jpg</t>
        </is>
      </c>
      <c r="O1384" s="34" t="inlineStr">
        <is>
          <t>Tiffany Helm, John Shepherd, Juliette Cummins, Melanie Kinnaman, Richard Young, Deborah Voorhees, Mark Venturini, Shavar Ross</t>
        </is>
      </c>
      <c r="P1384" s="34" t="inlineStr">
        <is>
          <t>Danny Steinmann</t>
        </is>
      </c>
      <c r="Q1384" s="50" t="inlineStr">
        <is>
          <t>[{"Source": "Internet Movie Database", "Value": "4.8/10"}, {"Source": "Rotten Tomatoes", "Value": "18%"}, {"Source": "Metacritic", "Value": "16/100"}]</t>
        </is>
      </c>
      <c r="R1384" s="34" t="inlineStr">
        <is>
          <t>21,930,418</t>
        </is>
      </c>
      <c r="S1384" s="34" t="inlineStr">
        <is>
          <t>R</t>
        </is>
      </c>
      <c r="T1384" s="34" t="inlineStr">
        <is>
          <t>92</t>
        </is>
      </c>
      <c r="U1384" s="34" t="inlineStr">
        <is>
          <t>{"link": "https://www.themoviedb.org/movie/9731-friday-the-13th-a-new-beginning/watch?locale=CA",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4" s="34" t="inlineStr">
        <is>
          <t>2,200,000</t>
        </is>
      </c>
      <c r="W1384" s="34" t="n">
        <v>9731</v>
      </c>
      <c r="X1384" s="34" t="inlineStr">
        <is>
          <t>[10225, 9730, 10281, 10283, 10285, 10072, 18602, 537476, 15004, 242441, 13853, 15426, 727391, 586464, 1161557, 563588, 368336, 16337, 449927, 40723]</t>
        </is>
      </c>
      <c r="Y1384" s="34" t="inlineStr">
        <is>
          <t>18%</t>
        </is>
      </c>
      <c r="Z1384" s="34" t="inlineStr">
        <is>
          <t>4.8/10</t>
        </is>
      </c>
      <c r="AA1384" s="34" t="inlineStr">
        <is>
          <t>16/100</t>
        </is>
      </c>
      <c r="AB1384" s="34" t="inlineStr">
        <is>
          <t>https://www.youtube.com/embed/cZ5cMK-3Z_I</t>
        </is>
      </c>
      <c r="AC1384" s="46" t="n">
        <v>1731215633548</v>
      </c>
    </row>
    <row r="1385" ht="14.25" customHeight="1" s="130">
      <c r="A1385" s="85" t="inlineStr">
        <is>
          <t>MVP: Most Valuable Primate</t>
        </is>
      </c>
      <c r="B1385" s="86" t="n">
        <v>8</v>
      </c>
      <c r="C1385" s="109" t="n"/>
      <c r="D1385" s="47" t="n"/>
      <c r="E1385" s="87" t="inlineStr">
        <is>
          <t>Sports</t>
        </is>
      </c>
      <c r="F1385" s="88" t="inlineStr">
        <is>
          <t>Family</t>
        </is>
      </c>
      <c r="G1385" s="110" t="n"/>
      <c r="H1385" s="115" t="n"/>
      <c r="I1385" s="89" t="inlineStr">
        <is>
          <t>Keystone Releasing</t>
        </is>
      </c>
      <c r="J1385" s="90" t="n">
        <v>2000</v>
      </c>
      <c r="K1385" s="34">
        <f>ROW(K1385)-1</f>
        <v/>
      </c>
      <c r="L1385" s="91"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M1385" s="48"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N1385" s="37" t="inlineStr">
        <is>
          <t>https://image.tmdb.org/t/p/w500/pRCciMvFOABm41eat8EKYa0BYIL.jpg</t>
        </is>
      </c>
      <c r="O1385" s="38" t="inlineStr">
        <is>
          <t>Kevin Zegers, Jamie Renée Smith, Alexa Benette Fox, Lomax Study, Russell Ferrier, Jane Sowerby, Ingrid Tesch, Philip Granger</t>
        </is>
      </c>
      <c r="P1385" s="39" t="inlineStr">
        <is>
          <t>Robert Vince</t>
        </is>
      </c>
      <c r="Q1385" s="40" t="inlineStr">
        <is>
          <t>[{"Source": "Internet Movie Database", "Value": "4.2/10"}, {"Source": "Rotten Tomatoes", "Value": "40%"}, {"Source": "Metacritic", "Value": "43/100"}]</t>
        </is>
      </c>
      <c r="R1385" s="72" t="inlineStr">
        <is>
          <t>0</t>
        </is>
      </c>
      <c r="S1385" s="42" t="inlineStr">
        <is>
          <t>PG</t>
        </is>
      </c>
      <c r="T1385" s="43" t="inlineStr">
        <is>
          <t>93</t>
        </is>
      </c>
      <c r="U1385" s="59" t="inlineStr">
        <is>
          <t>{"link": "https://www.themoviedb.org/movie/32834-mvp-most-valuable-primate/watch?locale=CA", "flatrate": [{"logo_path": "/pvske1MyAoymrs5bguRfVqYiM9a.jpg", "provider_id": 119, "provider_name": "Amazon Prime Video", "display_priority": 3}, {"logo_path": "/8aBqoNeGGr0oSA85iopgNZUOTOc.jpg", "provider_id": 2100, "provider_name": "Amazon Prime Video with Ads", "display_priority": 152}], "free": [{"logo_path": "/vLZKlXUNDcZR7ilvfY9Wr9k80FZ.jpg", "provider_id": 538, "provider_name": "Plex", "display_priority": 86}]}</t>
        </is>
      </c>
      <c r="V1385" s="75" t="inlineStr">
        <is>
          <t>0</t>
        </is>
      </c>
      <c r="W1385" s="34" t="n">
        <v>32834</v>
      </c>
      <c r="X1385" s="34" t="inlineStr">
        <is>
          <t>[10414, 51438, 933260, 475557, 786892, 8277, 404, 670, 381288, 64690, 4951, 816, 377, 150540, 424694, 502356, 315162, 483, 578908, 44040]</t>
        </is>
      </c>
      <c r="Y1385" s="34" t="inlineStr">
        <is>
          <t>40%</t>
        </is>
      </c>
      <c r="Z1385" s="34" t="inlineStr">
        <is>
          <t>4.2/10</t>
        </is>
      </c>
      <c r="AA1385" s="34" t="inlineStr">
        <is>
          <t>43/100</t>
        </is>
      </c>
      <c r="AB1385" s="34" t="inlineStr">
        <is>
          <t>https://www.youtube.com/embed/JbA7Er0mqZA</t>
        </is>
      </c>
      <c r="AC1385" s="46" t="n">
        <v>1731215633548</v>
      </c>
    </row>
    <row r="1386" ht="14.25" customHeight="1" s="130">
      <c r="A1386" s="85" t="inlineStr">
        <is>
          <t>A Christmas Story 2</t>
        </is>
      </c>
      <c r="B1386" s="86" t="n">
        <v>8</v>
      </c>
      <c r="C1386" s="109" t="inlineStr">
        <is>
          <t>A Christmas Story</t>
        </is>
      </c>
      <c r="D1386" s="47" t="n"/>
      <c r="E1386" s="87" t="inlineStr">
        <is>
          <t>Comedy</t>
        </is>
      </c>
      <c r="F1386" s="88" t="n"/>
      <c r="G1386" s="110" t="inlineStr">
        <is>
          <t>Christmas</t>
        </is>
      </c>
      <c r="H1386" s="115" t="n"/>
      <c r="I1386" s="89" t="inlineStr">
        <is>
          <t>Warner Bros.</t>
        </is>
      </c>
      <c r="J1386" s="90" t="n">
        <v>2012</v>
      </c>
      <c r="K1386" s="34">
        <f>ROW(K1386)-1</f>
        <v/>
      </c>
      <c r="L1386" s="91"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M1386" s="36" t="inlineStr">
        <is>
          <t>The original traditional one-hundred-percent red-blooded two-fisted all-American Christmas continues five years later with Ralphie, Randy, mom and the old man. This time Ralphie has his eyes fixed on a car. But trouble is sure to follow.</t>
        </is>
      </c>
      <c r="N1386" s="37" t="inlineStr">
        <is>
          <t>https://image.tmdb.org/t/p/w500/eBm9Yi8YRxdcIg7mbOiKTdX0G28.jpg</t>
        </is>
      </c>
      <c r="O1386" s="38" t="inlineStr">
        <is>
          <t>Daniel Stern, Braeden Lemasters, Stacey Travis, Valin Shinyei, Gerard Plunkett, David Michael Paul, David W. Thompson, Tiera Skovbye</t>
        </is>
      </c>
      <c r="P1386" s="39" t="inlineStr">
        <is>
          <t>Brian Levant</t>
        </is>
      </c>
      <c r="Q1386" s="40" t="inlineStr">
        <is>
          <t>[{"Source": "Internet Movie Database", "Value": "3.3/10"}]</t>
        </is>
      </c>
      <c r="R1386" s="72" t="inlineStr">
        <is>
          <t>0</t>
        </is>
      </c>
      <c r="S1386" s="42" t="inlineStr">
        <is>
          <t>PG</t>
        </is>
      </c>
      <c r="T1386" s="43" t="inlineStr">
        <is>
          <t>86</t>
        </is>
      </c>
      <c r="U1386" s="44" t="inlineStr">
        <is>
          <t>{"link": "https://www.themoviedb.org/movie/125504-a-christmas-story-2/watch?locale=CA",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6" s="75" t="inlineStr">
        <is>
          <t>0</t>
        </is>
      </c>
      <c r="W1386" s="34" t="n">
        <v>125504</v>
      </c>
      <c r="X1386" s="34" t="inlineStr">
        <is>
          <t>[53080, 428260, 72007, 76535, 134561, 135884, 12193, 15512, 8871, 316029, 30923, 73108, 10340, 8275, 11679, 11153, 14199, 13928, 9705, 35]</t>
        </is>
      </c>
      <c r="Y1386" s="34" t="inlineStr">
        <is>
          <t>N/A</t>
        </is>
      </c>
      <c r="Z1386" s="34" t="inlineStr">
        <is>
          <t>3.3/10</t>
        </is>
      </c>
      <c r="AA1386" s="34" t="inlineStr">
        <is>
          <t>N/A</t>
        </is>
      </c>
      <c r="AB1386" s="34" t="inlineStr">
        <is>
          <t>https://www.youtube.com/embed/2T3fHtay4eg</t>
        </is>
      </c>
      <c r="AC1386" s="46" t="n">
        <v>1731215633548</v>
      </c>
    </row>
    <row r="1387" ht="14.25" customHeight="1" s="130">
      <c r="A1387" s="85" t="inlineStr">
        <is>
          <t>Wild Wild West</t>
        </is>
      </c>
      <c r="B1387" s="86" t="n">
        <v>8</v>
      </c>
      <c r="C1387" s="109" t="n"/>
      <c r="D1387" s="47" t="n"/>
      <c r="E1387" s="87" t="inlineStr">
        <is>
          <t>Western</t>
        </is>
      </c>
      <c r="F1387" s="88" t="inlineStr">
        <is>
          <t>Comedy</t>
        </is>
      </c>
      <c r="G1387" s="110" t="n"/>
      <c r="H1387" s="115" t="n"/>
      <c r="I1387" s="89" t="inlineStr">
        <is>
          <t>Warner Bros.</t>
        </is>
      </c>
      <c r="J1387" s="90" t="n">
        <v>1999</v>
      </c>
      <c r="K1387" s="34">
        <f>ROW(K1387)-1</f>
        <v/>
      </c>
      <c r="L1387" s="91" t="n"/>
      <c r="M1387" s="36"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N1387" s="37" t="inlineStr">
        <is>
          <t>https://image.tmdb.org/t/p/w500/1AUzpDzJSecEBIgwUIPzL5KMuTQ.jpg</t>
        </is>
      </c>
      <c r="O1387" s="38" t="inlineStr">
        <is>
          <t>Will Smith, Kevin Kline, Kenneth Branagh, Salma Hayek, M. Emmet Walsh, Ted Levine, Frederique van der Wal, Musetta Vander</t>
        </is>
      </c>
      <c r="P1387" s="39" t="inlineStr">
        <is>
          <t>Barry Sonnenfeld</t>
        </is>
      </c>
      <c r="Q1387" s="40" t="inlineStr">
        <is>
          <t>[{"Source": "Internet Movie Database", "Value": "4.9/10"}, {"Source": "Rotten Tomatoes", "Value": "16%"}, {"Source": "Metacritic", "Value": "38/100"}]</t>
        </is>
      </c>
      <c r="R1387" s="41" t="inlineStr">
        <is>
          <t>222,104,681</t>
        </is>
      </c>
      <c r="S1387" s="42" t="inlineStr">
        <is>
          <t>PG-13</t>
        </is>
      </c>
      <c r="T1387" s="43" t="inlineStr">
        <is>
          <t>106</t>
        </is>
      </c>
      <c r="U1387" s="44" t="inlineStr">
        <is>
          <t>{"link": "https://www.themoviedb.org/movie/8487-wild-wild-west/watch?locale=CA",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7" s="45" t="inlineStr">
        <is>
          <t>170,000,000</t>
        </is>
      </c>
      <c r="W1387" s="34" t="n">
        <v>8487</v>
      </c>
      <c r="X1387" s="34" t="inlineStr">
        <is>
          <t>[9798, 8489, 10350, 9804, 847, 817, 11199, 9342, 51162, 53565, 8584, 4958, 57431, 12160, 7290, 34766, 25562, 42309, 9536, 21355]</t>
        </is>
      </c>
      <c r="Y1387" s="34" t="inlineStr">
        <is>
          <t>16%</t>
        </is>
      </c>
      <c r="Z1387" s="34" t="inlineStr">
        <is>
          <t>4.9/10</t>
        </is>
      </c>
      <c r="AA1387" s="34" t="inlineStr">
        <is>
          <t>38/100</t>
        </is>
      </c>
      <c r="AB1387" s="34" t="inlineStr">
        <is>
          <t>https://www.youtube.com/embed/eukojcMn2js</t>
        </is>
      </c>
      <c r="AC1387" s="46" t="n">
        <v>1731215633548</v>
      </c>
    </row>
    <row r="1388" ht="14.25" customHeight="1" s="130">
      <c r="A1388" s="85" t="inlineStr">
        <is>
          <t>Jupiter Ascending</t>
        </is>
      </c>
      <c r="B1388" s="86" t="n">
        <v>8</v>
      </c>
      <c r="C1388" s="109" t="n"/>
      <c r="D1388" s="47" t="n"/>
      <c r="E1388" s="87" t="inlineStr">
        <is>
          <t>Sci-Fi</t>
        </is>
      </c>
      <c r="F1388" s="88" t="n"/>
      <c r="G1388" s="110" t="n"/>
      <c r="H1388" s="115" t="n"/>
      <c r="I1388" s="89" t="inlineStr">
        <is>
          <t>Warner Bros.</t>
        </is>
      </c>
      <c r="J1388" s="90" t="n">
        <v>2015</v>
      </c>
      <c r="K1388" s="34">
        <f>ROW(K1388)-1</f>
        <v/>
      </c>
      <c r="L1388" s="91" t="n"/>
      <c r="M1388" s="34" t="inlineStr">
        <is>
          <t>In a universe where human genetic material is the most precious commodity, an impoverished young Earth woman becomes the key to strategic maneuvers and internal strife within a powerful dynasty…</t>
        </is>
      </c>
      <c r="N1388" s="34" t="inlineStr">
        <is>
          <t>https://image.tmdb.org/t/p/w500/xzQ25m9vrdyvpLX74T3B3KB40Ou.jpg</t>
        </is>
      </c>
      <c r="O1388" s="34" t="inlineStr">
        <is>
          <t>Channing Tatum, Mila Kunis, Sean Bean, Eddie Redmayne, Douglas Booth, Edward Hogg, Maria Doyle Kennedy, Tuppence Middleton</t>
        </is>
      </c>
      <c r="P1388" s="34" t="inlineStr">
        <is>
          <t>Lana Wachowski, Lilly Wachowski</t>
        </is>
      </c>
      <c r="Q1388" s="50" t="inlineStr">
        <is>
          <t>[{"Source": "Internet Movie Database", "Value": "5.3/10"}, {"Source": "Rotten Tomatoes", "Value": "27%"}, {"Source": "Metacritic", "Value": "40/100"}]</t>
        </is>
      </c>
      <c r="R1388" s="51" t="inlineStr">
        <is>
          <t>184,000,000</t>
        </is>
      </c>
      <c r="S1388" s="34" t="inlineStr">
        <is>
          <t>PG-13</t>
        </is>
      </c>
      <c r="T1388" s="34" t="inlineStr">
        <is>
          <t>127</t>
        </is>
      </c>
      <c r="U1388" s="34" t="inlineStr">
        <is>
          <t>{"link": "https://www.themoviedb.org/movie/76757-jupiter-ascending/watch?locale=CA",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8" s="51" t="inlineStr">
        <is>
          <t>176,000,000</t>
        </is>
      </c>
      <c r="W1388" s="34" t="n">
        <v>76757</v>
      </c>
      <c r="X1388" s="34" t="inlineStr">
        <is>
          <t>[207703, 68737, 198184, 201088, 210860, 262500, 158852, 11625, 290764, 181533, 224141, 264660, 228967, 168259, 300168, 328595, 83542, 150689, 227719, 135397]</t>
        </is>
      </c>
      <c r="Y1388" s="34" t="inlineStr">
        <is>
          <t>27%</t>
        </is>
      </c>
      <c r="Z1388" s="34" t="inlineStr">
        <is>
          <t>5.3/10</t>
        </is>
      </c>
      <c r="AA1388" s="34" t="inlineStr">
        <is>
          <t>40/100</t>
        </is>
      </c>
      <c r="AB1388" s="34" t="inlineStr">
        <is>
          <t>https://www.youtube.com/embed/gQHKolIqBGs</t>
        </is>
      </c>
      <c r="AC1388" s="46" t="n">
        <v>1731215633548</v>
      </c>
    </row>
    <row r="1389" ht="14.25" customHeight="1" s="130">
      <c r="A1389" s="85" t="inlineStr">
        <is>
          <t>Belly</t>
        </is>
      </c>
      <c r="B1389" s="86" t="n">
        <v>8</v>
      </c>
      <c r="C1389" s="109" t="n"/>
      <c r="D1389" s="47" t="n"/>
      <c r="E1389" s="87" t="inlineStr">
        <is>
          <t>Crime</t>
        </is>
      </c>
      <c r="F1389" s="88" t="inlineStr">
        <is>
          <t>Drama</t>
        </is>
      </c>
      <c r="G1389" s="110" t="n"/>
      <c r="H1389" s="115" t="n"/>
      <c r="I1389" s="89" t="inlineStr">
        <is>
          <t>Artisan Entertainment</t>
        </is>
      </c>
      <c r="J1389" s="90" t="n">
        <v>1998</v>
      </c>
      <c r="K1389" s="34">
        <f>ROW(K1389)-1</f>
        <v/>
      </c>
      <c r="L1389" s="91" t="n"/>
      <c r="M1389" s="36" t="inlineStr">
        <is>
          <t>Tommy Bundy and Sincere are best friends as well as infamous and ruthless criminals and shot-callers in the hood. Respected by many but feared by all.  As the police are closing in on them and new players are looking for a come up, will their reign last?</t>
        </is>
      </c>
      <c r="N1389" s="37" t="inlineStr">
        <is>
          <t>https://image.tmdb.org/t/p/w500/3h84eKRRK0SCW6LVRJ4cnQx4xD.jpg</t>
        </is>
      </c>
      <c r="O1389" s="38" t="inlineStr">
        <is>
          <t>DMX, Nas, Hassan Johnson, Taral Hicks, Tionne Watkins, Oliver "Power" Grant, Louie Rankin, Stanley Drayton</t>
        </is>
      </c>
      <c r="P1389" s="39" t="inlineStr">
        <is>
          <t>Hype Williams</t>
        </is>
      </c>
      <c r="Q1389" s="40" t="inlineStr">
        <is>
          <t>[{"Source": "Internet Movie Database", "Value": "6.2/10"}, {"Source": "Rotten Tomatoes", "Value": "23%"}, {"Source": "Metacritic", "Value": "36/100"}]</t>
        </is>
      </c>
      <c r="R1389" s="72" t="inlineStr">
        <is>
          <t>0</t>
        </is>
      </c>
      <c r="S1389" s="42" t="inlineStr">
        <is>
          <t>R</t>
        </is>
      </c>
      <c r="T1389" s="43" t="inlineStr">
        <is>
          <t>96</t>
        </is>
      </c>
      <c r="U1389" s="44" t="inlineStr">
        <is>
          <t>{"link": "https://www.themoviedb.org/movie/12888-belly/watch?locale=CA",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1389" s="75" t="inlineStr">
        <is>
          <t>0</t>
        </is>
      </c>
      <c r="W1389" s="34" t="n">
        <v>12888</v>
      </c>
      <c r="X1389" s="34" t="inlineStr">
        <is>
          <t>[29461, 27004, 19092, 16096, 13997, 890215, 11702, 9400, 25538, 74387, 10622, 910, 9516, 455, 406994, 88794, 415, 27581, 9377, 37135]</t>
        </is>
      </c>
      <c r="Y1389" s="34" t="inlineStr">
        <is>
          <t>23%</t>
        </is>
      </c>
      <c r="Z1389" s="34" t="inlineStr">
        <is>
          <t>6.2/10</t>
        </is>
      </c>
      <c r="AA1389" s="34" t="inlineStr">
        <is>
          <t>36/100</t>
        </is>
      </c>
      <c r="AB1389" s="34" t="inlineStr">
        <is>
          <t>https://www.youtube.com/embed/eSc5Bs0iito</t>
        </is>
      </c>
      <c r="AC1389" s="46" t="n">
        <v>1731215633548</v>
      </c>
    </row>
    <row r="1390" ht="14.25" customHeight="1" s="130">
      <c r="A1390" s="85" t="inlineStr">
        <is>
          <t>Teenage Mutant Ninja Turtles III</t>
        </is>
      </c>
      <c r="B1390" s="86" t="n">
        <v>8</v>
      </c>
      <c r="C1390" s="109" t="inlineStr">
        <is>
          <t>TMNT</t>
        </is>
      </c>
      <c r="D1390" s="47" t="n"/>
      <c r="E1390" s="87" t="inlineStr">
        <is>
          <t>Comic Book</t>
        </is>
      </c>
      <c r="F1390" s="88" t="n"/>
      <c r="G1390" s="110" t="n"/>
      <c r="H1390" s="115" t="n"/>
      <c r="I1390" s="89" t="inlineStr">
        <is>
          <t>New Line Cinema</t>
        </is>
      </c>
      <c r="J1390" s="90" t="n">
        <v>1993</v>
      </c>
      <c r="K1390" s="34">
        <f>ROW(K1390)-1</f>
        <v/>
      </c>
      <c r="L1390" s="91" t="n"/>
      <c r="M1390" s="36" t="inlineStr">
        <is>
          <t>The four turtles travel back in time to the days of the legendary and deadly samurai in ancient Japan, where they train to perfect the art of becoming one. The turtles also assist a small village in an uprising.</t>
        </is>
      </c>
      <c r="N1390" s="37" t="inlineStr">
        <is>
          <t>https://image.tmdb.org/t/p/w500/fwX5RdPDBFsbEAXc46DrvRz5Bca.jpg</t>
        </is>
      </c>
      <c r="O1390" s="38" t="inlineStr">
        <is>
          <t>Elias Koteas, Paige Turco, Stuart Wilson, Sab Shimono, Vivian Wu, Mark Caso, Matt Hill, Jim Raposa</t>
        </is>
      </c>
      <c r="P1390" s="39" t="inlineStr">
        <is>
          <t>Stuart Gillard</t>
        </is>
      </c>
      <c r="Q1390" s="40" t="inlineStr">
        <is>
          <t>[{"Source": "Internet Movie Database", "Value": "4.8/10"}, {"Source": "Rotten Tomatoes", "Value": "19%"}, {"Source": "Metacritic", "Value": "40/100"}]</t>
        </is>
      </c>
      <c r="R1390" s="41" t="inlineStr">
        <is>
          <t>42,273,609</t>
        </is>
      </c>
      <c r="S1390" s="42" t="inlineStr">
        <is>
          <t>PG</t>
        </is>
      </c>
      <c r="T1390" s="43" t="inlineStr">
        <is>
          <t>96</t>
        </is>
      </c>
      <c r="U1390" s="44" t="inlineStr">
        <is>
          <t>{"link": "https://www.themoviedb.org/movie/1499-teenage-mutant-ninja-turtles-iii/watch?locale=CA",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0" s="45" t="inlineStr">
        <is>
          <t>21,000,000</t>
        </is>
      </c>
      <c r="W1390" s="34" t="n">
        <v>1499</v>
      </c>
      <c r="X1390" s="34" t="inlineStr">
        <is>
          <t>[1497, 1273, 15227, 22590, 244461, 14390, 146525, 95318, 1169712, 181574, 40233, 1498, 200511, 122293, 9607, 40720, 353595, 72246, 12525, 37931]</t>
        </is>
      </c>
      <c r="Y1390" s="34" t="inlineStr">
        <is>
          <t>19%</t>
        </is>
      </c>
      <c r="Z1390" s="34" t="inlineStr">
        <is>
          <t>4.8/10</t>
        </is>
      </c>
      <c r="AA1390" s="34" t="inlineStr">
        <is>
          <t>40/100</t>
        </is>
      </c>
      <c r="AB1390" s="34" t="inlineStr">
        <is>
          <t>https://www.youtube.com/embed/w2dNvVdz3js</t>
        </is>
      </c>
      <c r="AC1390" s="46" t="n">
        <v>1731215633548</v>
      </c>
    </row>
    <row r="1391" ht="14.25" customHeight="1" s="130">
      <c r="A1391" s="85" t="inlineStr">
        <is>
          <t>Hercules in New York</t>
        </is>
      </c>
      <c r="B1391" s="86" t="n">
        <v>8</v>
      </c>
      <c r="C1391" s="109" t="n"/>
      <c r="D1391" s="47" t="n"/>
      <c r="E1391" s="87" t="inlineStr">
        <is>
          <t>Fantasy</t>
        </is>
      </c>
      <c r="F1391" s="88" t="inlineStr">
        <is>
          <t>Comedy</t>
        </is>
      </c>
      <c r="G1391" s="110" t="n"/>
      <c r="H1391" s="115" t="n"/>
      <c r="I1391" s="89" t="inlineStr">
        <is>
          <t>RAF Industries</t>
        </is>
      </c>
      <c r="J1391" s="90" t="n">
        <v>1970</v>
      </c>
      <c r="K1391" s="34">
        <f>ROW(K1391)-1</f>
        <v/>
      </c>
      <c r="L1391" s="91" t="n"/>
      <c r="M1391" s="36" t="inlineStr">
        <is>
          <t>Hercules is sent from Mount Olympus to modern-day Manhattan, where he takes up professional wrestling before getting mixed up with a gang of mobsters.</t>
        </is>
      </c>
      <c r="N1391" s="37" t="inlineStr">
        <is>
          <t>https://image.tmdb.org/t/p/w500/2Rad0CXcWSyjp6vidmz08QriYNZ.jpg</t>
        </is>
      </c>
      <c r="O1391" s="38" t="inlineStr">
        <is>
          <t>Arnold Schwarzenegger, Deborah Loomis, Taina Elg, James Karen, Arnold Stang, Rudy Bond, Ernest Graves, Tanny McDonald</t>
        </is>
      </c>
      <c r="P1391" s="39" t="inlineStr">
        <is>
          <t>Arthur Allan Seidelman</t>
        </is>
      </c>
      <c r="Q1391" s="40" t="inlineStr">
        <is>
          <t>[{"Source": "Internet Movie Database", "Value": "3.3/10"}, {"Source": "Rotten Tomatoes", "Value": "14%"}, {"Source": "Metacritic", "Value": "23/100"}]</t>
        </is>
      </c>
      <c r="R1391" s="72" t="inlineStr">
        <is>
          <t>0</t>
        </is>
      </c>
      <c r="S1391" s="42" t="inlineStr">
        <is>
          <t>G</t>
        </is>
      </c>
      <c r="T1391" s="43" t="inlineStr">
        <is>
          <t>92</t>
        </is>
      </c>
      <c r="U1391" s="44" t="inlineStr">
        <is>
          <t>{"link": "https://www.themoviedb.org/movie/5227-hercules-in-new-york/watch?locale=CA", "ads": [{"logo_path": "/zLYr7OPvpskMA4S79E3vlCi71iC.jpg", "provider_id": 73, "provider_name": "Tubi TV", "display_priority": 21},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t>
        </is>
      </c>
      <c r="V1391" s="45" t="inlineStr">
        <is>
          <t>300,000</t>
        </is>
      </c>
      <c r="W1391" s="34" t="n">
        <v>5227</v>
      </c>
      <c r="X1391" s="34" t="inlineStr">
        <is>
          <t>[6058, 30577, 163907, 27551, 17144, 50928, 5228, 31133, 17314, 23356, 430, 13689, 9021, 339095, 403, 11918, 660, 11690, 9387, 513310]</t>
        </is>
      </c>
      <c r="Y1391" s="34" t="inlineStr">
        <is>
          <t>14%</t>
        </is>
      </c>
      <c r="Z1391" s="34" t="inlineStr">
        <is>
          <t>3.3/10</t>
        </is>
      </c>
      <c r="AA1391" s="34" t="inlineStr">
        <is>
          <t>23/100</t>
        </is>
      </c>
      <c r="AB1391" s="34" t="inlineStr">
        <is>
          <t>https://www.youtube.com/embed/pvWySqI9uN4</t>
        </is>
      </c>
      <c r="AC1391" s="46" t="n">
        <v>1731215633548</v>
      </c>
    </row>
    <row r="1392" ht="14.25" customHeight="1" s="130">
      <c r="A1392" s="85" t="inlineStr">
        <is>
          <t>The Spy Next Door</t>
        </is>
      </c>
      <c r="B1392" s="86" t="n">
        <v>8</v>
      </c>
      <c r="C1392" s="109" t="n"/>
      <c r="D1392" s="47" t="n"/>
      <c r="E1392" s="87" t="inlineStr">
        <is>
          <t>Action</t>
        </is>
      </c>
      <c r="F1392" s="88" t="inlineStr">
        <is>
          <t>Family</t>
        </is>
      </c>
      <c r="G1392" s="110" t="n"/>
      <c r="H1392" s="115" t="n"/>
      <c r="I1392" s="89" t="inlineStr">
        <is>
          <t>Lionsgate</t>
        </is>
      </c>
      <c r="J1392" s="90" t="n">
        <v>2010</v>
      </c>
      <c r="K1392" s="34">
        <f>ROW(K1392)-1</f>
        <v/>
      </c>
      <c r="L1392" s="91" t="n"/>
      <c r="M1392" s="36"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N1392" s="37" t="inlineStr">
        <is>
          <t>https://image.tmdb.org/t/p/w500/nJJrceb2xHGIA0irADX0JvWSIHT.jpg</t>
        </is>
      </c>
      <c r="O1392" s="38" t="inlineStr">
        <is>
          <t>Jackie Chan, Amber Valletta, Madeline Carroll, Alina Foley, Magnús Scheving, Billy Ray Cyrus, George Lopez, Katherine Boecher</t>
        </is>
      </c>
      <c r="P1392" s="39" t="inlineStr">
        <is>
          <t>Brian Levant</t>
        </is>
      </c>
      <c r="Q1392" s="40" t="inlineStr">
        <is>
          <t>[{"Source": "Internet Movie Database", "Value": "5.5/10"}, {"Source": "Rotten Tomatoes", "Value": "12%"}, {"Source": "Metacritic", "Value": "27/100"}]</t>
        </is>
      </c>
      <c r="R1392" s="41" t="inlineStr">
        <is>
          <t>66,166,000</t>
        </is>
      </c>
      <c r="S1392" s="42" t="inlineStr">
        <is>
          <t>PG</t>
        </is>
      </c>
      <c r="T1392" s="43" t="inlineStr">
        <is>
          <t>94</t>
        </is>
      </c>
      <c r="U1392" s="44" t="inlineStr">
        <is>
          <t>{"link": "https://www.themoviedb.org/movie/23172-the-spy-next-door/watch?locale=CA",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"ads": [{"logo_path": "/xoFyQOXR3qINRsdnCQyd7jGx8Wo.jpg", "provider_id": 326, "provider_name": "CTV", "display_priority": 45}]}</t>
        </is>
      </c>
      <c r="V1392" s="45" t="inlineStr">
        <is>
          <t>28,000,000</t>
        </is>
      </c>
      <c r="W1392" s="34" t="n">
        <v>23172</v>
      </c>
      <c r="X1392" s="34" t="inlineStr">
        <is>
          <t>[10610, 35138, 23023, 21512, 80709, 12251, 259460, 401861, 28677, 31051, 379731, 59248, 78362, 44853, 34777, 44328, 69726, 136726, 64130, 55057]</t>
        </is>
      </c>
      <c r="Y1392" s="34" t="inlineStr">
        <is>
          <t>12%</t>
        </is>
      </c>
      <c r="Z1392" s="34" t="inlineStr">
        <is>
          <t>5.5/10</t>
        </is>
      </c>
      <c r="AA1392" s="34" t="inlineStr">
        <is>
          <t>27/100</t>
        </is>
      </c>
      <c r="AB1392" s="63" t="inlineStr"/>
      <c r="AC1392" s="46" t="n">
        <v>1731215633548</v>
      </c>
    </row>
    <row r="1393" ht="14.25" customHeight="1" s="130">
      <c r="A1393" s="85" t="inlineStr">
        <is>
          <t>White Man's Burden</t>
        </is>
      </c>
      <c r="B1393" s="86" t="n">
        <v>7</v>
      </c>
      <c r="C1393" s="109" t="n"/>
      <c r="D1393" s="47" t="n"/>
      <c r="E1393" s="87" t="inlineStr">
        <is>
          <t>Drama</t>
        </is>
      </c>
      <c r="F1393" s="88" t="n"/>
      <c r="G1393" s="110" t="n"/>
      <c r="H1393" s="115" t="n"/>
      <c r="I1393" s="89" t="inlineStr">
        <is>
          <t>Savoy Pictures</t>
        </is>
      </c>
      <c r="J1393" s="90" t="n">
        <v>1995</v>
      </c>
      <c r="K1393" s="34">
        <f>ROW(K1393)-1</f>
        <v/>
      </c>
      <c r="L1393" s="91" t="n"/>
      <c r="M1393" s="36"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N1393" s="37" t="inlineStr">
        <is>
          <t>https://image.tmdb.org/t/p/w500/pIgCFucYI0YvnMR35zV12YY0NHc.jpg</t>
        </is>
      </c>
      <c r="O1393" s="38" t="inlineStr">
        <is>
          <t>John Travolta, Harry Belafonte, Kelly Lynch, Margaret Avery, Tom Bower, Andrew Lawrence, Bumper Robinson, Tom Wright</t>
        </is>
      </c>
      <c r="P1393" s="39" t="inlineStr">
        <is>
          <t>Desmond Nakano</t>
        </is>
      </c>
      <c r="Q1393" s="40" t="inlineStr">
        <is>
          <t>[{"Source": "Internet Movie Database", "Value": "5.3/10"}, {"Source": "Rotten Tomatoes", "Value": "24%"}]</t>
        </is>
      </c>
      <c r="R1393" s="41" t="inlineStr">
        <is>
          <t>9,000,000</t>
        </is>
      </c>
      <c r="S1393" s="42" t="inlineStr">
        <is>
          <t>R</t>
        </is>
      </c>
      <c r="T1393" s="43" t="inlineStr">
        <is>
          <t>89</t>
        </is>
      </c>
      <c r="U1393" s="44" t="inlineStr">
        <is>
          <t>{}</t>
        </is>
      </c>
      <c r="V1393" s="45" t="inlineStr">
        <is>
          <t>7,000,000</t>
        </is>
      </c>
      <c r="W1393" s="34" t="n">
        <v>31611</v>
      </c>
      <c r="X1393" s="34" t="inlineStr">
        <is>
          <t>[9587, 8012, 342521, 993046, 253938, 246054, 520758, 597, 62, 4935, 10340, 621, 49051, 2062, 109445, 13, 155, 22970, 9487, 35]</t>
        </is>
      </c>
      <c r="Y1393" s="34" t="inlineStr">
        <is>
          <t>24%</t>
        </is>
      </c>
      <c r="Z1393" s="34" t="inlineStr">
        <is>
          <t>5.3/10</t>
        </is>
      </c>
      <c r="AA1393" s="34" t="inlineStr">
        <is>
          <t>N/A</t>
        </is>
      </c>
      <c r="AB1393" s="34" t="inlineStr">
        <is>
          <t>https://www.youtube.com/embed/37U_vQOKooE</t>
        </is>
      </c>
      <c r="AC1393" s="46" t="n">
        <v>1731215633548</v>
      </c>
    </row>
    <row r="1394" ht="14.25" customHeight="1" s="130">
      <c r="A1394" s="85" t="inlineStr">
        <is>
          <t>The Adventures of Pluto Nash</t>
        </is>
      </c>
      <c r="B1394" s="86" t="n">
        <v>7</v>
      </c>
      <c r="C1394" s="109" t="n"/>
      <c r="D1394" s="47" t="n"/>
      <c r="E1394" s="87" t="inlineStr">
        <is>
          <t>Sci-Fi</t>
        </is>
      </c>
      <c r="F1394" s="88" t="inlineStr">
        <is>
          <t>Action</t>
        </is>
      </c>
      <c r="G1394" s="110" t="n"/>
      <c r="H1394" s="115" t="n"/>
      <c r="I1394" s="89" t="inlineStr">
        <is>
          <t>Warner Bros.</t>
        </is>
      </c>
      <c r="J1394" s="90" t="n">
        <v>2002</v>
      </c>
      <c r="K1394" s="34">
        <f>ROW(K1394)-1</f>
        <v/>
      </c>
      <c r="L1394" s="91" t="n"/>
      <c r="M1394" s="36"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N1394" s="37" t="inlineStr">
        <is>
          <t>https://image.tmdb.org/t/p/w500/dbpaFpGV1N77eNtbyCHan841YHS.jpg</t>
        </is>
      </c>
      <c r="O1394" s="38" t="inlineStr">
        <is>
          <t>Eddie Murphy, Randy Quaid, Rosario Dawson, Joe Pantoliano, Jay Mohr, Luis Guzmán, James Rebhorn, Peter Boyle</t>
        </is>
      </c>
      <c r="P1394" s="39" t="inlineStr">
        <is>
          <t>Ron Underwood</t>
        </is>
      </c>
      <c r="Q1394" s="40" t="inlineStr">
        <is>
          <t>[{"Source": "Internet Movie Database", "Value": "3.9/10"}, {"Source": "Rotten Tomatoes", "Value": "6%"}, {"Source": "Metacritic", "Value": "12/100"}]</t>
        </is>
      </c>
      <c r="R1394" s="41" t="inlineStr">
        <is>
          <t>7,103,973</t>
        </is>
      </c>
      <c r="S1394" s="42" t="inlineStr">
        <is>
          <t>PG-13</t>
        </is>
      </c>
      <c r="T1394" s="43" t="inlineStr">
        <is>
          <t>95</t>
        </is>
      </c>
      <c r="U1394" s="44" t="inlineStr">
        <is>
          <t>{"link": "https://www.themoviedb.org/movie/11692-the-adventures-of-pluto-nash/watch?locale=CA",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94" s="45" t="inlineStr">
        <is>
          <t>100,000,000</t>
        </is>
      </c>
      <c r="W1394" s="34" t="n">
        <v>11692</v>
      </c>
      <c r="X1394" s="34" t="inlineStr">
        <is>
          <t>[56935, 34440, 80701, 55325, 33676, 4365, 8427, 10871, 9544, 9536, 15577, 8860, 397415, 339792, 12158, 19724, 5851, 10708, 15653, 9395]</t>
        </is>
      </c>
      <c r="Y1394" s="34" t="inlineStr">
        <is>
          <t>6%</t>
        </is>
      </c>
      <c r="Z1394" s="34" t="inlineStr">
        <is>
          <t>3.9/10</t>
        </is>
      </c>
      <c r="AA1394" s="34" t="inlineStr">
        <is>
          <t>12/100</t>
        </is>
      </c>
      <c r="AB1394" s="34" t="inlineStr">
        <is>
          <t>https://www.youtube.com/embed/J-IeOg5-jGs</t>
        </is>
      </c>
      <c r="AC1394" s="46" t="n">
        <v>1731215633548</v>
      </c>
    </row>
    <row r="1395" ht="14.25" customHeight="1" s="130">
      <c r="A1395" s="85" t="inlineStr">
        <is>
          <t>Geostorm</t>
        </is>
      </c>
      <c r="B1395" s="86" t="n">
        <v>7</v>
      </c>
      <c r="C1395" s="109" t="n"/>
      <c r="D1395" s="47" t="n"/>
      <c r="E1395" s="87" t="inlineStr">
        <is>
          <t>Sci-Fi</t>
        </is>
      </c>
      <c r="F1395" s="88" t="inlineStr">
        <is>
          <t>Disaster</t>
        </is>
      </c>
      <c r="G1395" s="110" t="n"/>
      <c r="H1395" s="115" t="n"/>
      <c r="I1395" s="89" t="inlineStr">
        <is>
          <t>Warner Bros.</t>
        </is>
      </c>
      <c r="J1395" s="90" t="n">
        <v>2017</v>
      </c>
      <c r="K1395" s="34">
        <f>ROW(K1395)-1</f>
        <v/>
      </c>
      <c r="L1395" s="91"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M1395" s="36"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N1395" s="37" t="inlineStr">
        <is>
          <t>https://image.tmdb.org/t/p/w500/nrsx0jEaBgXq4PWo7SooSnYJTv.jpg</t>
        </is>
      </c>
      <c r="O1395" s="38" t="inlineStr">
        <is>
          <t>Gerard Butler, Alexandra Maria Lara, Jim Sturgess, Abbie Cornish, Ed Harris, Andy García, Zazie Beetz, Eugenio Derbez</t>
        </is>
      </c>
      <c r="P1395" s="39" t="inlineStr">
        <is>
          <t>Dean Devlin</t>
        </is>
      </c>
      <c r="Q1395" s="40" t="inlineStr">
        <is>
          <t>[{"Source": "Internet Movie Database", "Value": "5.3/10"}, {"Source": "Rotten Tomatoes", "Value": "18%"}, {"Source": "Metacritic", "Value": "21/100"}]</t>
        </is>
      </c>
      <c r="R1395" s="41" t="inlineStr">
        <is>
          <t>221,600,160</t>
        </is>
      </c>
      <c r="S1395" s="42" t="inlineStr">
        <is>
          <t>PG-13</t>
        </is>
      </c>
      <c r="T1395" s="43" t="inlineStr">
        <is>
          <t>109</t>
        </is>
      </c>
      <c r="U1395" s="44" t="inlineStr">
        <is>
          <t>{"link": "https://www.themoviedb.org/movie/274855-geostorm/watch?locale=CA",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t>
        </is>
      </c>
      <c r="V1395" s="45" t="inlineStr">
        <is>
          <t>120,000,000</t>
        </is>
      </c>
      <c r="W1395" s="34" t="n">
        <v>274855</v>
      </c>
      <c r="X1395" s="34" t="inlineStr">
        <is>
          <t>[298250, 400710, 343668, 290512, 353491, 440021, 317091, 284053, 379149, 400106, 430040, 267860, 392044, 347629, 410554, 438740, 432613, 415842, 372343, 423899]</t>
        </is>
      </c>
      <c r="Y1395" s="34" t="inlineStr">
        <is>
          <t>18%</t>
        </is>
      </c>
      <c r="Z1395" s="34" t="inlineStr">
        <is>
          <t>5.3/10</t>
        </is>
      </c>
      <c r="AA1395" s="34" t="inlineStr">
        <is>
          <t>21/100</t>
        </is>
      </c>
      <c r="AB1395" s="34" t="inlineStr">
        <is>
          <t>https://www.youtube.com/embed/EuOlYPSEzSc</t>
        </is>
      </c>
      <c r="AC1395" s="46" t="n">
        <v>1731215633548</v>
      </c>
    </row>
    <row r="1396" ht="14.25" customHeight="1" s="130">
      <c r="A1396" s="85" t="inlineStr">
        <is>
          <t>Saw 3D</t>
        </is>
      </c>
      <c r="B1396" s="86" t="n">
        <v>7</v>
      </c>
      <c r="C1396" s="109" t="inlineStr">
        <is>
          <t>Saw</t>
        </is>
      </c>
      <c r="D1396" s="47" t="n"/>
      <c r="E1396" s="87" t="inlineStr">
        <is>
          <t>Horror</t>
        </is>
      </c>
      <c r="F1396" s="88" t="n"/>
      <c r="G1396" s="110" t="n"/>
      <c r="H1396" s="115" t="n"/>
      <c r="I1396" s="89" t="inlineStr">
        <is>
          <t>Lionsgate</t>
        </is>
      </c>
      <c r="J1396" s="90" t="n">
        <v>2010</v>
      </c>
      <c r="K1396" s="34">
        <f>ROW(K1396)-1</f>
        <v/>
      </c>
      <c r="L1396" s="91" t="inlineStr">
        <is>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is>
      </c>
      <c r="M1396" s="34" t="inlineStr">
        <is>
          <t>As a deadly battle rages over Jigsaw's brutal legacy, a group of Jigsaw survivors gathers to seek the support of self-help guru and fellow survivor Bobby Dagen, a man whose own dark secrets unleash a new wave of terror.</t>
        </is>
      </c>
      <c r="N1396" s="34" t="inlineStr">
        <is>
          <t>https://image.tmdb.org/t/p/w500/qHCZ6LjtmqWDfXXN28TlIC9OppK.jpg</t>
        </is>
      </c>
      <c r="O1396" s="34" t="inlineStr">
        <is>
          <t>Tobin Bell, Costas Mandylor, Betsy Russell, Cary Elwes, Sean Patrick Flanery, Chad Donella, Chester Bennington, Gina Holden</t>
        </is>
      </c>
      <c r="P1396" s="34" t="inlineStr">
        <is>
          <t>Kevin Greutert</t>
        </is>
      </c>
      <c r="Q1396" s="34" t="inlineStr">
        <is>
          <t>[{"Source": "Internet Movie Database", "Value": "5.5/10"}, {"Source": "Rotten Tomatoes", "Value": "9%"}, {"Source": "Metacritic", "Value": "24/100"}]</t>
        </is>
      </c>
      <c r="R1396" s="34" t="inlineStr">
        <is>
          <t>136,435,701</t>
        </is>
      </c>
      <c r="S1396" s="34" t="inlineStr">
        <is>
          <t>R</t>
        </is>
      </c>
      <c r="T1396" s="34" t="inlineStr">
        <is>
          <t>90</t>
        </is>
      </c>
      <c r="U1396" s="34" t="inlineStr">
        <is>
          <t>{"link": "https://www.themoviedb.org/movie/41439-saw-3d/watch?locale=CA",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6" s="34" t="inlineStr">
        <is>
          <t>20,000,000</t>
        </is>
      </c>
      <c r="W1396" s="34" t="n">
        <v>41439</v>
      </c>
      <c r="X1396" s="34" t="inlineStr">
        <is>
          <t>[298250, 22804, 663, 215, 11917, 214, 602734, 176, 246355, 50780, 1691, 176241, 4247, 1690, 41436, 288171, 43931, 9264, 15877, 9067]</t>
        </is>
      </c>
      <c r="Y1396" s="34" t="inlineStr">
        <is>
          <t>9%</t>
        </is>
      </c>
      <c r="Z1396" s="34" t="inlineStr">
        <is>
          <t>5.5/10</t>
        </is>
      </c>
      <c r="AA1396" s="34" t="inlineStr">
        <is>
          <t>24/100</t>
        </is>
      </c>
      <c r="AB1396" s="34" t="inlineStr">
        <is>
          <t>https://www.youtube.com/embed/A1PxwwdEXao</t>
        </is>
      </c>
      <c r="AC1396" s="46" t="n">
        <v>1731275813253</v>
      </c>
    </row>
    <row r="1397" ht="14.25" customHeight="1" s="130">
      <c r="A1397" s="85" t="inlineStr">
        <is>
          <t>They/Them</t>
        </is>
      </c>
      <c r="B1397" s="86" t="n">
        <v>7</v>
      </c>
      <c r="C1397" s="109" t="n"/>
      <c r="D1397" s="47" t="n"/>
      <c r="E1397" s="87" t="inlineStr">
        <is>
          <t>Horror</t>
        </is>
      </c>
      <c r="F1397" s="88" t="inlineStr">
        <is>
          <t>Slasher</t>
        </is>
      </c>
      <c r="G1397" s="110" t="n"/>
      <c r="H1397" s="115" t="inlineStr">
        <is>
          <t>Peacock</t>
        </is>
      </c>
      <c r="I1397" s="89" t="inlineStr">
        <is>
          <t>Peacock</t>
        </is>
      </c>
      <c r="J1397" s="90" t="n">
        <v>2022</v>
      </c>
      <c r="K1397" s="34">
        <f>ROW(K1397)-1</f>
        <v/>
      </c>
      <c r="L1397" s="91"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M1397" s="34" t="inlineStr">
        <is>
          <t>Campers at an LGBTQ+ conversion camp endure unsettling psychological techniques while the campsite is stalked by a mysterious killer.</t>
        </is>
      </c>
      <c r="N1397" s="34" t="inlineStr">
        <is>
          <t>https://image.tmdb.org/t/p/w500/85TJ4udfUOwFIlvQL6EMFvvbvN5.jpg</t>
        </is>
      </c>
      <c r="O1397" s="34" t="inlineStr">
        <is>
          <t>Theo Germaine, Kevin Bacon, Quei Tann, Austin Crute, Monique Kim, Anna Lore, Cooper Koch, Darwin del Fabo</t>
        </is>
      </c>
      <c r="P1397" s="34" t="inlineStr">
        <is>
          <t>John Logan</t>
        </is>
      </c>
      <c r="Q1397" s="50" t="inlineStr">
        <is>
          <t>[{"Source": "Internet Movie Database", "Value": "4.0/10"}, {"Source": "Rotten Tomatoes", "Value": "33%"}, {"Source": "Metacritic", "Value": "46/100"}]</t>
        </is>
      </c>
      <c r="R1397" s="34" t="inlineStr">
        <is>
          <t>0</t>
        </is>
      </c>
      <c r="S1397" s="34" t="inlineStr">
        <is>
          <t>TV-MA</t>
        </is>
      </c>
      <c r="T1397" s="34" t="inlineStr">
        <is>
          <t>104</t>
        </is>
      </c>
      <c r="U1397" s="34" t="inlineStr">
        <is>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110}]}</t>
        </is>
      </c>
      <c r="V1397" s="34" t="inlineStr">
        <is>
          <t>0</t>
        </is>
      </c>
      <c r="W1397" s="34" t="n">
        <v>816977</v>
      </c>
      <c r="X1397" s="34" t="inlineStr">
        <is>
          <t>[801526, 851972, 818543, 111326, 852830, 1027385, 1148027, 759507, 908762, 23963, 382217, 751237, 730167, 981, 960258, 38358, 9885, 539649, 622420, 629015]</t>
        </is>
      </c>
      <c r="Y1397" s="34" t="inlineStr">
        <is>
          <t>33%</t>
        </is>
      </c>
      <c r="Z1397" s="34" t="inlineStr">
        <is>
          <t>4.0/10</t>
        </is>
      </c>
      <c r="AA1397" s="34" t="inlineStr">
        <is>
          <t>46/100</t>
        </is>
      </c>
      <c r="AB1397" s="34" t="inlineStr">
        <is>
          <t>https://www.youtube.com/embed/HtQk6sANmKs</t>
        </is>
      </c>
      <c r="AC1397" s="46" t="n">
        <v>1731215633548</v>
      </c>
    </row>
    <row r="1398" ht="14.25" customHeight="1" s="130">
      <c r="A1398" s="85" t="inlineStr">
        <is>
          <t>Timeline</t>
        </is>
      </c>
      <c r="B1398" s="86" t="n">
        <v>7</v>
      </c>
      <c r="C1398" s="109" t="n"/>
      <c r="D1398" s="47" t="n"/>
      <c r="E1398" s="87" t="inlineStr">
        <is>
          <t>Sci-Fi</t>
        </is>
      </c>
      <c r="F1398" s="88" t="inlineStr">
        <is>
          <t>Adventure</t>
        </is>
      </c>
      <c r="G1398" s="110" t="n"/>
      <c r="H1398" s="115" t="n"/>
      <c r="I1398" s="89" t="inlineStr">
        <is>
          <t>Paramount Pictures</t>
        </is>
      </c>
      <c r="J1398" s="90" t="n">
        <v>2003</v>
      </c>
      <c r="K1398" s="34">
        <f>ROW(K1398)-1</f>
        <v/>
      </c>
      <c r="L1398" s="91"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M1398" s="52" t="inlineStr">
        <is>
          <t>A group of archaeological students become trapped in the past when they go there to retrieve their professor. The group must survive in 14th century France long enough to be rescued.</t>
        </is>
      </c>
      <c r="N1398" s="53" t="inlineStr">
        <is>
          <t>https://image.tmdb.org/t/p/w500/oZsH2aKqNonBSEGpOTHO2GksSjs.jpg</t>
        </is>
      </c>
      <c r="O1398" s="54" t="inlineStr">
        <is>
          <t>Paul Walker, Frances O'Connor, Gerard Butler, Billy Connolly, David Thewlis, Anna Friel, Neal McDonough, Matt Craven</t>
        </is>
      </c>
      <c r="P1398" s="55" t="inlineStr">
        <is>
          <t>Richard Donner</t>
        </is>
      </c>
      <c r="Q1398" s="50" t="inlineStr">
        <is>
          <t>[{"Source": "Internet Movie Database", "Value": "5.6/10"}, {"Source": "Rotten Tomatoes", "Value": "13%"}, {"Source": "Metacritic", "Value": "29/100"}]</t>
        </is>
      </c>
      <c r="R1398" s="56" t="inlineStr">
        <is>
          <t>43,935,763</t>
        </is>
      </c>
      <c r="S1398" s="57" t="inlineStr">
        <is>
          <t>PG-13</t>
        </is>
      </c>
      <c r="T1398" s="58" t="inlineStr">
        <is>
          <t>116</t>
        </is>
      </c>
      <c r="U1398" s="44" t="inlineStr">
        <is>
          <t>{"link": "https://www.themoviedb.org/movie/9562-timeline/watch?locale=CA",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8" s="60" t="inlineStr">
        <is>
          <t>80,000,000</t>
        </is>
      </c>
      <c r="W1398" s="34" t="n">
        <v>9562</v>
      </c>
      <c r="X1398" s="34" t="inlineStr">
        <is>
          <t>[5494, 173177, 41144, 51299, 316761, 32940, 459110, 28660, 25921, 81391, 366755, 38223, 582306, 798141, 436994, 1613, 10750, 9872, 467248, 43931]</t>
        </is>
      </c>
      <c r="Y1398" s="34" t="inlineStr">
        <is>
          <t>13%</t>
        </is>
      </c>
      <c r="Z1398" s="34" t="inlineStr">
        <is>
          <t>5.6/10</t>
        </is>
      </c>
      <c r="AA1398" s="34" t="inlineStr">
        <is>
          <t>29/100</t>
        </is>
      </c>
      <c r="AB1398" s="34" t="inlineStr">
        <is>
          <t>https://www.youtube.com/embed/9RKOhYWj8J4</t>
        </is>
      </c>
      <c r="AC1398" s="46" t="n">
        <v>1731215633548</v>
      </c>
    </row>
    <row r="1399" ht="14.25" customHeight="1" s="130">
      <c r="A1399" s="85" t="inlineStr">
        <is>
          <t>Black Christmas</t>
        </is>
      </c>
      <c r="B1399" s="86" t="n">
        <v>7</v>
      </c>
      <c r="C1399" s="109" t="n"/>
      <c r="D1399" s="47" t="n"/>
      <c r="E1399" s="87" t="inlineStr">
        <is>
          <t>Horror</t>
        </is>
      </c>
      <c r="F1399" s="88" t="inlineStr">
        <is>
          <t>Slasher</t>
        </is>
      </c>
      <c r="G1399" s="110" t="inlineStr">
        <is>
          <t>Christmas</t>
        </is>
      </c>
      <c r="H1399" s="115" t="n"/>
      <c r="I1399" s="89" t="inlineStr">
        <is>
          <t>Dimension Films</t>
        </is>
      </c>
      <c r="J1399" s="90" t="n">
        <v>2006</v>
      </c>
      <c r="K1399" s="34">
        <f>ROW(K1399)-1</f>
        <v/>
      </c>
      <c r="L1399" s="91" t="inlineStr">
        <is>
          <t>Another great example of how to fuck up a remake of a classic horror movie. This movie is truly dreadful. There are some moments of suspense at the end of the movie, but most of the kills just come out of nowhere as a jump scare. They spend way too much time giving the killer backstory, which for a while plays out as an unintentional comedy, until it is truly disgusting instead. This whole movie is just gross for no reason. Everyone in this movie is so mean to each other despite supposedly liking each other. There is no one to root for, because not only are they mean, none of them have any character development at all. I can't even remember any of the characters names other than Billy and Agnes, the two villains. The dialogue in this is awful, everything is either exposition or awkward conversations. It takes the sisters way too long to even assume anything is wrong, they all come off as major idiots. The gore is excessive and gross just for the sake of being gross. There is not an ounce of creativity in this movie.</t>
        </is>
      </c>
      <c r="M1399" s="34" t="inlineStr">
        <is>
          <t>As the residents of sorority house Pi Kappa Sigma prepare for the festive season, a stranger begins a series of obscene phone calls with dubious intentions...</t>
        </is>
      </c>
      <c r="N1399" s="34" t="inlineStr">
        <is>
          <t>https://image.tmdb.org/t/p/w500/ggxi18MGqi0lucWvfsdYkzSdGUJ.jpg</t>
        </is>
      </c>
      <c r="O1399" s="34" t="inlineStr">
        <is>
          <t>Katie Cassidy, Kristen Cloke, Andrea Martin, Yan-Kay Crystal Lowe, Michelle Trachtenberg, Oliver Hudson, Robert Mann, Mary Elizabeth Winstead</t>
        </is>
      </c>
      <c r="P1399" s="34" t="inlineStr">
        <is>
          <t>Glen Morgan</t>
        </is>
      </c>
      <c r="Q1399" s="34" t="inlineStr">
        <is>
          <t>[{"Source": "Internet Movie Database", "Value": "4.7/10"}, {"Source": "Metacritic", "Value": "22/100"}]</t>
        </is>
      </c>
      <c r="R1399" s="34" t="inlineStr">
        <is>
          <t>21,510,851</t>
        </is>
      </c>
      <c r="S1399" s="34" t="inlineStr">
        <is>
          <t>R</t>
        </is>
      </c>
      <c r="T1399" s="34" t="inlineStr">
        <is>
          <t>92</t>
        </is>
      </c>
      <c r="U1399" s="34" t="inlineStr">
        <is>
          <t>{"link": "https://www.themoviedb.org/movie/9656-black-christmas/watch?locale=CA", "ads": [{"logo_path": "/dB8G41Q6tSL5NBisrIeqByfepBc.jpg", "provider_id": 300, "provider_name": "Pluto TV", "display_priority": 120}], "flatrate": [{"logo_path": "/pvske1MyAoymrs5bguRfVqYiM9a.jpg", "provider_id": 119, "provider_name": "Amazon Prime Video", "display_priority": 3}, {"logo_path": "/qb6Lj5BhNJavdmRVDzAqAjd4Tj3.jpg", "provider_id": 204, "provider_name": "Shudder Amazon Channel", "display_priority": 29}, {"logo_path": "/2ino0WmHA4GROB7NYKzT6PGqLcb.jpg", "provider_id": 528, "provider_name": "AMC+ Amazon Channel", "display_priority": 90}, {"logo_path": "/kLfq0I2MwiUFUY9yI1GwOeKxX8f.jpg", "provider_id": 2049, "provider_name": "Shudder Apple TV Channel", "display_priority": 142}, {"logo_path": "/8aBqoNeGGr0oSA85iopgNZUOTOc.jpg", "provider_id": 2100, "provider_name": "Amazon Prime Video with Ads", "display_priority": 152}], "free": [{"logo_path": "/vLZKlXUNDcZR7ilvfY9Wr9k80FZ.jpg", "provider_id": 538, "provider_name": "Plex", "display_priority": 86}], "rent": [{"logo_path": "/9ghgSC0MA082EL6HLCW3GalykFD.jpg", "provider_id": 2, "provider_name": "Apple TV", "display_priority": 6}], "buy": [{"logo_path": "/9ghgSC0MA082EL6HLCW3GalykFD.jpg", "provider_id": 2, "provider_name": "Apple TV", "display_priority": 6}]}</t>
        </is>
      </c>
      <c r="V1399" s="34" t="inlineStr">
        <is>
          <t>9,000,000</t>
        </is>
      </c>
      <c r="W1399" s="34" t="n">
        <v>9656</v>
      </c>
      <c r="X1399" s="34" t="inlineStr">
        <is>
          <t>[551808, 28380, 40681, 384528, 471970, 154282, 86305, 544047, 127471, 18943, 539364, 16938, 18256, 16249, 79896, 26688, 276488, 524738, 340601, 293572]</t>
        </is>
      </c>
      <c r="Y1399" s="34" t="inlineStr">
        <is>
          <t>N/A</t>
        </is>
      </c>
      <c r="Z1399" s="34" t="inlineStr">
        <is>
          <t>4.7/10</t>
        </is>
      </c>
      <c r="AA1399" s="34" t="inlineStr">
        <is>
          <t>22/100</t>
        </is>
      </c>
      <c r="AB1399" s="34" t="inlineStr">
        <is>
          <t>https://www.youtube.com/embed/XGFJdvQw65o</t>
        </is>
      </c>
      <c r="AC1399" s="34" t="inlineStr">
        <is>
          <t>1733695088702</t>
        </is>
      </c>
    </row>
    <row r="1400" ht="14.25" customHeight="1" s="130">
      <c r="A1400" s="85" t="inlineStr">
        <is>
          <t>Friday the 13th Part III</t>
        </is>
      </c>
      <c r="B1400" s="86" t="n">
        <v>7</v>
      </c>
      <c r="C1400" s="109" t="inlineStr">
        <is>
          <t>Freddy vs. Jason</t>
        </is>
      </c>
      <c r="D1400" s="47" t="inlineStr">
        <is>
          <t>Friday the 13th</t>
        </is>
      </c>
      <c r="E1400" s="87" t="inlineStr">
        <is>
          <t>Horror</t>
        </is>
      </c>
      <c r="F1400" s="88" t="inlineStr">
        <is>
          <t>Slasher</t>
        </is>
      </c>
      <c r="G1400" s="110" t="n"/>
      <c r="H1400" s="115" t="n"/>
      <c r="I1400" s="89" t="inlineStr">
        <is>
          <t>Paramount Pictures</t>
        </is>
      </c>
      <c r="J1400" s="90" t="n">
        <v>1982</v>
      </c>
      <c r="K1400" s="34">
        <f>ROW(K1400)-1</f>
        <v/>
      </c>
      <c r="L1400" s="91" t="n"/>
      <c r="M1400" s="36" t="inlineStr">
        <is>
          <t>An idyllic summer turns into a nightmare of unspeakable terror for yet another group of naïve counselors. Ignoring Camp Crystal Lake's bloody legacy, one by one they fall victim to the maniacal Jason, who stalks them at every turn...</t>
        </is>
      </c>
      <c r="N1400" s="37" t="inlineStr">
        <is>
          <t>https://image.tmdb.org/t/p/w500/mYkbmw6umfbvPYBwkcOJsKbTCQ1.jpg</t>
        </is>
      </c>
      <c r="O1400" s="38" t="inlineStr">
        <is>
          <t>Dana Kimmell, Rachel Howard, Richard Brooker, Tracie Savage, Anne Gaybis, Paul Kratka, Larry Zerner, Catherine Parks</t>
        </is>
      </c>
      <c r="P1400" s="39" t="inlineStr">
        <is>
          <t>Steve Miner</t>
        </is>
      </c>
      <c r="Q1400" s="40" t="inlineStr">
        <is>
          <t>[{"Source": "Internet Movie Database", "Value": "5.6/10"}, {"Source": "Rotten Tomatoes", "Value": "11%"}, {"Source": "Metacritic", "Value": "30/100"}]</t>
        </is>
      </c>
      <c r="R1400" s="41" t="inlineStr">
        <is>
          <t>36,690,067</t>
        </is>
      </c>
      <c r="S1400" s="42" t="inlineStr">
        <is>
          <t>R</t>
        </is>
      </c>
      <c r="T1400" s="43" t="inlineStr">
        <is>
          <t>95</t>
        </is>
      </c>
      <c r="U1400" s="44" t="inlineStr">
        <is>
          <t>{"link": "https://www.themoviedb.org/movie/9728-friday-the-13th-part-iii/watch?locale=CA",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0" s="45" t="inlineStr">
        <is>
          <t>2,200,000</t>
        </is>
      </c>
      <c r="W1400" s="34" t="n">
        <v>9728</v>
      </c>
      <c r="X1400" s="34" t="inlineStr">
        <is>
          <t>[9730, 9725, 9731, 10225, 69906, 10281, 10987, 3074, 416361, 1028537, 23051, 33767, 22451, 37935, 75184, 581465, 80263, 498334, 13612, 11470]</t>
        </is>
      </c>
      <c r="Y1400" s="34" t="inlineStr">
        <is>
          <t>11%</t>
        </is>
      </c>
      <c r="Z1400" s="34" t="inlineStr">
        <is>
          <t>5.6/10</t>
        </is>
      </c>
      <c r="AA1400" s="34" t="inlineStr">
        <is>
          <t>30/100</t>
        </is>
      </c>
      <c r="AB1400" s="34" t="inlineStr">
        <is>
          <t>https://www.youtube.com/embed/SDdBhDJ7wdA</t>
        </is>
      </c>
      <c r="AC1400" s="46" t="n">
        <v>1731215633548</v>
      </c>
    </row>
    <row r="1401" ht="14.25" customHeight="1" s="130">
      <c r="A1401" s="85" t="inlineStr">
        <is>
          <t>Uglies</t>
        </is>
      </c>
      <c r="B1401" s="86" t="n">
        <v>7</v>
      </c>
      <c r="C1401" s="109" t="n"/>
      <c r="D1401" s="47" t="n"/>
      <c r="E1401" s="87" t="inlineStr">
        <is>
          <t>Sci-Fi</t>
        </is>
      </c>
      <c r="F1401" s="88" t="inlineStr">
        <is>
          <t>Drama</t>
        </is>
      </c>
      <c r="G1401" s="110" t="n"/>
      <c r="H1401" s="115" t="inlineStr">
        <is>
          <t>Netflix</t>
        </is>
      </c>
      <c r="I1401" s="89" t="inlineStr">
        <is>
          <t>Netflix</t>
        </is>
      </c>
      <c r="J1401" s="90" t="n">
        <v>2024</v>
      </c>
      <c r="K1401" s="34">
        <f>ROW(K1401)-1</f>
        <v/>
      </c>
      <c r="L1401" s="91"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M1401" s="34" t="inlineStr">
        <is>
          <t>In a futuristic dystopia with enforced beauty standards, a teen awaiting mandatory cosmetic surgery embarks on a journey to find her missing friend.</t>
        </is>
      </c>
      <c r="N1401" s="34" t="inlineStr">
        <is>
          <t>https://image.tmdb.org/t/p/w500/jaUu9zHtbcFwrB5Y1DNYE09HMex.jpg</t>
        </is>
      </c>
      <c r="O1401" s="34" t="inlineStr">
        <is>
          <t>Joey King, Brianne Tju, Keith Powers, Chase Stokes, Laverne Cox, Charmin Lee, Jay DeVon Johnson, Jan Luis Castellanos</t>
        </is>
      </c>
      <c r="P1401" s="34" t="inlineStr">
        <is>
          <t>McG</t>
        </is>
      </c>
      <c r="Q1401" s="34" t="inlineStr">
        <is>
          <t>[{"Source": "Internet Movie Database", "Value": "4.7/10"}, {"Source": "Rotten Tomatoes", "Value": "16%"}]</t>
        </is>
      </c>
      <c r="R1401" s="34" t="inlineStr">
        <is>
          <t>0</t>
        </is>
      </c>
      <c r="S1401" s="34" t="inlineStr">
        <is>
          <t>PG-13</t>
        </is>
      </c>
      <c r="T1401" s="34" t="inlineStr">
        <is>
          <t>100</t>
        </is>
      </c>
      <c r="U1401" s="34" t="inlineStr">
        <is>
          <t>{"link": "https://www.themoviedb.org/movie/748167-uglies/watch?locale=CA", "flatrate": [{"logo_path": "/pbpMk2JmcoNnQwx5JGpXngfoWtp.jpg", "provider_id": 8, "provider_name": "Netflix", "display_priority": 0}, {"logo_path": "/kICQccvOh8AIBMHGkBXJ047xeHN.jpg", "provider_id": 1796, "provider_name": "Netflix basic with Ads", "display_priority": 110}]}</t>
        </is>
      </c>
      <c r="V1401" s="34" t="inlineStr">
        <is>
          <t>0</t>
        </is>
      </c>
      <c r="W1401" s="34" t="n">
        <v>748167</v>
      </c>
      <c r="X1401" s="34" t="inlineStr">
        <is>
          <t>[1139817, 1280440, 1064028, 957452, 1062215, 718014, 1032472, 714675, 1121612, 1096838, 79224, 1387866, 1230550, 174188, 950253, 931461, 1081313, 1251636, 1227624]</t>
        </is>
      </c>
      <c r="Y1401" s="34" t="inlineStr">
        <is>
          <t>16%</t>
        </is>
      </c>
      <c r="Z1401" s="34" t="inlineStr">
        <is>
          <t>4.7/10</t>
        </is>
      </c>
      <c r="AA1401" s="34" t="inlineStr">
        <is>
          <t>N/A</t>
        </is>
      </c>
      <c r="AB1401" s="34" t="inlineStr">
        <is>
          <t>https://www.youtube.com/embed/OhcOHkgTrQQ</t>
        </is>
      </c>
      <c r="AC1401" s="46" t="n">
        <v>1731215633548</v>
      </c>
    </row>
    <row r="1402" ht="14.25" customHeight="1" s="130">
      <c r="A1402" s="85" t="inlineStr">
        <is>
          <t>Cats</t>
        </is>
      </c>
      <c r="B1402" s="86" t="n">
        <v>7</v>
      </c>
      <c r="C1402" s="109" t="n"/>
      <c r="D1402" s="47" t="n"/>
      <c r="E1402" s="87" t="inlineStr">
        <is>
          <t>Drama</t>
        </is>
      </c>
      <c r="F1402" s="88" t="inlineStr">
        <is>
          <t>Musical</t>
        </is>
      </c>
      <c r="G1402" s="110" t="n"/>
      <c r="H1402" s="115" t="n"/>
      <c r="I1402" s="89" t="inlineStr">
        <is>
          <t>Universal Pictures</t>
        </is>
      </c>
      <c r="J1402" s="90" t="n">
        <v>2019</v>
      </c>
      <c r="K1402" s="34">
        <f>ROW(K1402)-1</f>
        <v/>
      </c>
      <c r="L1402" s="91" t="n"/>
      <c r="M1402" s="36" t="inlineStr">
        <is>
          <t>A tribe of cats called the Jellicles must decide yearly which one will ascend to the Heaviside Layer and come back to a new Jellicle life.</t>
        </is>
      </c>
      <c r="N1402" s="37" t="inlineStr">
        <is>
          <t>https://image.tmdb.org/t/p/w500/aCNch5FmzT2WaUcY44925owIZXY.jpg</t>
        </is>
      </c>
      <c r="O1402" s="38" t="inlineStr">
        <is>
          <t>Francesca Hayward, Judi Dench, Idris Elba, Jason Derulo, Jennifer Hudson, James Corden, Ian McKellen, Taylor Swift</t>
        </is>
      </c>
      <c r="P1402" s="39" t="inlineStr">
        <is>
          <t>Tom Hooper</t>
        </is>
      </c>
      <c r="Q1402" s="40" t="inlineStr">
        <is>
          <t>[{"Source": "Internet Movie Database", "Value": "2.8/10"}, {"Source": "Rotten Tomatoes", "Value": "19%"}, {"Source": "Metacritic", "Value": "32/100"}]</t>
        </is>
      </c>
      <c r="R1402" s="41" t="inlineStr">
        <is>
          <t>77,276,321</t>
        </is>
      </c>
      <c r="S1402" s="42" t="inlineStr">
        <is>
          <t>PG</t>
        </is>
      </c>
      <c r="T1402" s="43" t="inlineStr">
        <is>
          <t>110</t>
        </is>
      </c>
      <c r="U1402" s="44" t="inlineStr">
        <is>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2" s="45" t="inlineStr">
        <is>
          <t>95,000,000</t>
        </is>
      </c>
      <c r="W1402" s="34" t="n">
        <v>536869</v>
      </c>
      <c r="X1402" s="34" t="inlineStr">
        <is>
          <t>[366978, 550158, 11573, 187541, 638164, 613339, 346909, 418149, 619189, 14094, 26598, 615275, 586048, 35862, 653528, 522246, 243352, 49956, 581530, 51786]</t>
        </is>
      </c>
      <c r="Y1402" s="34" t="inlineStr">
        <is>
          <t>19%</t>
        </is>
      </c>
      <c r="Z1402" s="34" t="inlineStr">
        <is>
          <t>2.8/10</t>
        </is>
      </c>
      <c r="AA1402" s="34" t="inlineStr">
        <is>
          <t>32/100</t>
        </is>
      </c>
      <c r="AB1402" s="34" t="inlineStr">
        <is>
          <t>https://www.youtube.com/embed/gNTDoOmc1OQ</t>
        </is>
      </c>
      <c r="AC1402" s="46" t="n">
        <v>1731215633548</v>
      </c>
    </row>
    <row r="1403" ht="14.25" customHeight="1" s="130">
      <c r="A1403" s="85" t="inlineStr">
        <is>
          <t>You Get Me</t>
        </is>
      </c>
      <c r="B1403" s="86" t="n">
        <v>6</v>
      </c>
      <c r="C1403" s="109" t="n"/>
      <c r="D1403" s="47" t="n"/>
      <c r="E1403" s="87" t="inlineStr">
        <is>
          <t>Thriller</t>
        </is>
      </c>
      <c r="F1403" s="88" t="n"/>
      <c r="G1403" s="110" t="n"/>
      <c r="H1403" s="115" t="inlineStr">
        <is>
          <t>Netflix</t>
        </is>
      </c>
      <c r="I1403" s="89" t="inlineStr">
        <is>
          <t>Netflix</t>
        </is>
      </c>
      <c r="J1403" s="90" t="n">
        <v>2017</v>
      </c>
      <c r="K1403" s="34">
        <f>ROW(K1403)-1</f>
        <v/>
      </c>
      <c r="L1403" s="91" t="n"/>
      <c r="M1403" s="36" t="inlineStr">
        <is>
          <t>After arguing with his girlfriend, Ali, Tyler lands in the arms of sexy new girl, Holly. The next morning, he finds that not only does Ali agree to take him back, but Holly is a new student at their school and is dead set on her new man.</t>
        </is>
      </c>
      <c r="N1403" s="37" t="inlineStr">
        <is>
          <t>https://image.tmdb.org/t/p/w500/5eV0mIQqSztD3McjO22EOFlQDj1.jpg</t>
        </is>
      </c>
      <c r="O1403" s="38" t="inlineStr">
        <is>
          <t>Bella Thorne, Halston Sage, Taylor John Smith, Nash Grier, Anna Akana, Rhys Wakefield, Brigid Brannagh, Kathryn Morris</t>
        </is>
      </c>
      <c r="P1403" s="39" t="inlineStr">
        <is>
          <t>Brent Bonacorso</t>
        </is>
      </c>
      <c r="Q1403" s="40" t="inlineStr">
        <is>
          <t>[{"Source": "Internet Movie Database", "Value": "4.7/10"}]</t>
        </is>
      </c>
      <c r="R1403" s="72" t="inlineStr">
        <is>
          <t>0</t>
        </is>
      </c>
      <c r="S1403" s="42" t="inlineStr">
        <is>
          <t>TV-MA</t>
        </is>
      </c>
      <c r="T1403" s="43" t="inlineStr">
        <is>
          <t>89</t>
        </is>
      </c>
      <c r="U1403" s="44"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110}]}</t>
        </is>
      </c>
      <c r="V1403" s="75" t="inlineStr">
        <is>
          <t>0</t>
        </is>
      </c>
      <c r="W1403" s="34" t="n">
        <v>412105</v>
      </c>
      <c r="X1403" s="34" t="inlineStr">
        <is>
          <t>[397837, 401104, 472838, 417678, 428687, 346570, 227961, 283378, 261375, 272693, 441614, 399131, 433310, 455656, 507143, 410876, 364690, 417028, 286538, 458264]</t>
        </is>
      </c>
      <c r="Y1403" s="34" t="inlineStr">
        <is>
          <t>N/A</t>
        </is>
      </c>
      <c r="Z1403" s="34" t="inlineStr">
        <is>
          <t>4.7/10</t>
        </is>
      </c>
      <c r="AA1403" s="34" t="inlineStr">
        <is>
          <t>N/A</t>
        </is>
      </c>
      <c r="AB1403" s="34" t="inlineStr">
        <is>
          <t>https://www.youtube.com/embed/IQZuAWcxm2c</t>
        </is>
      </c>
      <c r="AC1403" s="46" t="n">
        <v>1731215633548</v>
      </c>
    </row>
    <row r="1404" ht="14.25" customHeight="1" s="130">
      <c r="A1404" s="85" t="inlineStr">
        <is>
          <t>I am Wrath</t>
        </is>
      </c>
      <c r="B1404" s="86" t="n">
        <v>6</v>
      </c>
      <c r="C1404" s="109" t="n"/>
      <c r="D1404" s="47" t="n"/>
      <c r="E1404" s="87" t="inlineStr">
        <is>
          <t>Action</t>
        </is>
      </c>
      <c r="F1404" s="88" t="n"/>
      <c r="G1404" s="110" t="n"/>
      <c r="H1404" s="115" t="n"/>
      <c r="I1404" s="89" t="inlineStr">
        <is>
          <t>Lionsgate</t>
        </is>
      </c>
      <c r="J1404" s="90" t="n">
        <v>2016</v>
      </c>
      <c r="K1404" s="34">
        <f>ROW(K1404)-1</f>
        <v/>
      </c>
      <c r="L1404" s="91" t="n"/>
      <c r="M1404" s="36" t="inlineStr">
        <is>
          <t>A man is out for justice after a group of corrupt police officers are unable to catch his wife's killer.</t>
        </is>
      </c>
      <c r="N1404" s="37" t="inlineStr">
        <is>
          <t>https://image.tmdb.org/t/p/w500/6NvLA3BP5ktLaZ1qdLY0oHsaqwD.jpg</t>
        </is>
      </c>
      <c r="O1404" s="38" t="inlineStr">
        <is>
          <t>John Travolta, Christopher Meloni, Amanda Schull, Sam Trammell, Patrick St. Esprit, Rebecca De Mornay, Asante Jones, Paul Sloan</t>
        </is>
      </c>
      <c r="P1404" s="39" t="inlineStr">
        <is>
          <t>Chuck Russell</t>
        </is>
      </c>
      <c r="Q1404" s="40" t="inlineStr">
        <is>
          <t>[{"Source": "Internet Movie Database", "Value": "5.4/10"}, {"Source": "Rotten Tomatoes", "Value": "10%"}]</t>
        </is>
      </c>
      <c r="R1404" s="72" t="inlineStr">
        <is>
          <t>0</t>
        </is>
      </c>
      <c r="S1404" s="42" t="inlineStr">
        <is>
          <t>R</t>
        </is>
      </c>
      <c r="T1404" s="43" t="inlineStr">
        <is>
          <t>92</t>
        </is>
      </c>
      <c r="U1404" s="44" t="inlineStr">
        <is>
          <t>{"link": "https://www.themoviedb.org/movie/332411-i-am-wrath/watch?locale=CA", "flatrate": [{"logo_path": "/pvske1MyAoymrs5bguRfVqYiM9a.jpg", "provider_id": 119, "provider_name": "Amazon Prime Video", "display_priority": 3}, {"logo_path": "/8aBqoNeGGr0oSA85iopgNZUOTOc.jpg", "provider_id": 2100, "provider_name": "Amazon Prime Video with Ads", "display_priority": 152}],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404" s="45" t="inlineStr">
        <is>
          <t>18,000,000</t>
        </is>
      </c>
      <c r="W1404" s="34" t="n">
        <v>332411</v>
      </c>
      <c r="X1404" s="34" t="inlineStr">
        <is>
          <t>[15770, 493488, 5494, 239056, 21376, 604782, 45800, 394822, 143877, 427049, 334527, 1599, 13194, 385317, 394661, 432985, 412000, 10799, 557972, 399894]</t>
        </is>
      </c>
      <c r="Y1404" s="34" t="inlineStr">
        <is>
          <t>10%</t>
        </is>
      </c>
      <c r="Z1404" s="34" t="inlineStr">
        <is>
          <t>5.4/10</t>
        </is>
      </c>
      <c r="AA1404" s="34" t="inlineStr">
        <is>
          <t>N/A</t>
        </is>
      </c>
      <c r="AB1404" s="34" t="inlineStr">
        <is>
          <t>https://www.youtube.com/embed/bLSGiaLz_sg</t>
        </is>
      </c>
      <c r="AC1404" s="46" t="n">
        <v>1731215633548</v>
      </c>
    </row>
    <row r="1405" ht="14.25" customHeight="1" s="130">
      <c r="A1405" s="85" t="inlineStr">
        <is>
          <t>Homie Spumoni</t>
        </is>
      </c>
      <c r="B1405" s="86" t="n">
        <v>6</v>
      </c>
      <c r="C1405" s="109" t="n"/>
      <c r="D1405" s="47" t="n"/>
      <c r="E1405" s="87" t="inlineStr">
        <is>
          <t>Comedy</t>
        </is>
      </c>
      <c r="F1405" s="88" t="n"/>
      <c r="G1405" s="110" t="n"/>
      <c r="H1405" s="115" t="n"/>
      <c r="I1405" s="89" t="inlineStr">
        <is>
          <t>Warner Bros.</t>
        </is>
      </c>
      <c r="J1405" s="90" t="n">
        <v>2006</v>
      </c>
      <c r="K1405" s="34">
        <f>ROW(K1405)-1</f>
        <v/>
      </c>
      <c r="L1405" s="91" t="inlineStr">
        <is>
          <t>Maybe the most racist movie I've ever seen. So many slurs directed at all kinds of people. Completely misguided attempt at a message. Horrible plot and script. There are a couple of OK jokes, but not worth filtering through all of the trash.</t>
        </is>
      </c>
      <c r="M1405" s="34" t="inlineStr">
        <is>
          <t>All his life, African-American Renato has been raised in an Italian-American family. Completely unaware that he is Black, his life is upended when his birth parents materialize, causing Renato to examine what he true heritage is.</t>
        </is>
      </c>
      <c r="N1405" s="34" t="inlineStr">
        <is>
          <t>https://image.tmdb.org/t/p/w500/3plXRnYvC5x5Z9iNpeA2FJSl70I.jpg</t>
        </is>
      </c>
      <c r="O1405" s="34" t="inlineStr">
        <is>
          <t>Donald Faison, Jamie-Lynn Sigler, Whoopi Goldberg, Paul Mooney, Lina Giornofelice, Alvaro D'Antonio, Gino Marrocco, Joey Fatone</t>
        </is>
      </c>
      <c r="P1405" s="34" t="inlineStr">
        <is>
          <t>Mike Cerrone</t>
        </is>
      </c>
      <c r="Q1405" s="50" t="inlineStr">
        <is>
          <t>[{"Source": "Internet Movie Database", "Value": "4.6/10"}]</t>
        </is>
      </c>
      <c r="R1405" s="34" t="inlineStr">
        <is>
          <t>0</t>
        </is>
      </c>
      <c r="S1405" s="34" t="inlineStr">
        <is>
          <t>R</t>
        </is>
      </c>
      <c r="T1405" s="34" t="inlineStr">
        <is>
          <t>90</t>
        </is>
      </c>
      <c r="U1405" s="34" t="inlineStr">
        <is>
          <t>{}</t>
        </is>
      </c>
      <c r="V1405" s="34" t="inlineStr">
        <is>
          <t>0</t>
        </is>
      </c>
      <c r="W1405" s="34" t="n">
        <v>45973</v>
      </c>
      <c r="X1405" s="34" t="inlineStr">
        <is>
          <t>[10214, 357680, 361743, 546554, 634649, 718930, 436270, 587792, 597, 337404, 222935, 438631, 299537, 920, 102382, 569094, 568124, 507086, 913290, 508947]</t>
        </is>
      </c>
      <c r="Y1405" s="34" t="inlineStr">
        <is>
          <t>N/A</t>
        </is>
      </c>
      <c r="Z1405" s="34" t="inlineStr">
        <is>
          <t>4.6/10</t>
        </is>
      </c>
      <c r="AA1405" s="34" t="inlineStr">
        <is>
          <t>N/A</t>
        </is>
      </c>
      <c r="AB1405" s="63" t="inlineStr"/>
      <c r="AC1405" s="46" t="n">
        <v>1731215633548</v>
      </c>
    </row>
    <row r="1406" ht="14.25" customHeight="1" s="130">
      <c r="A1406" s="85" t="inlineStr">
        <is>
          <t>Halloween: The Curse of Michael Myers</t>
        </is>
      </c>
      <c r="B1406" s="86" t="n">
        <v>6</v>
      </c>
      <c r="C1406" s="109" t="inlineStr">
        <is>
          <t>Halloween</t>
        </is>
      </c>
      <c r="D1406" s="47" t="n"/>
      <c r="E1406" s="87" t="inlineStr">
        <is>
          <t>Horror</t>
        </is>
      </c>
      <c r="F1406" s="88" t="inlineStr">
        <is>
          <t>Slasher</t>
        </is>
      </c>
      <c r="G1406" s="110" t="inlineStr">
        <is>
          <t>Halloween</t>
        </is>
      </c>
      <c r="H1406" s="115" t="n"/>
      <c r="I1406" s="89" t="inlineStr">
        <is>
          <t>Dimension Films</t>
        </is>
      </c>
      <c r="J1406" s="90" t="n">
        <v>1995</v>
      </c>
      <c r="K1406" s="34">
        <f>ROW(K1406)-1</f>
        <v/>
      </c>
      <c r="L1406" s="91" t="inlineStr">
        <is>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is>
      </c>
      <c r="M1406" s="34" t="inlineStr">
        <is>
          <t>Six years after being kidnapped by a cult, Jamie tries to escape the clutches of her serial killer uncle, Michael Myers.</t>
        </is>
      </c>
      <c r="N1406" s="34" t="inlineStr">
        <is>
          <t>https://image.tmdb.org/t/p/w500/noCnM8nEI2bEDSdKHh0RKbwBwbC.jpg</t>
        </is>
      </c>
      <c r="O1406" s="34" t="inlineStr">
        <is>
          <t>Donald Pleasence, Paul Rudd, Marianne Hagan, Mitchell Ryan, Kim Darby, Bradford English, Keith Bogart, Mariah O'Brien</t>
        </is>
      </c>
      <c r="P1406" s="34" t="inlineStr">
        <is>
          <t>Joe Chappelle</t>
        </is>
      </c>
      <c r="Q1406" s="34" t="inlineStr">
        <is>
          <t>[{"Source": "Internet Movie Database", "Value": "4.7/10"}, {"Source": "Rotten Tomatoes", "Value": "8%"}, {"Source": "Metacritic", "Value": "10/100"}]</t>
        </is>
      </c>
      <c r="R1406" s="34" t="inlineStr">
        <is>
          <t>15,116,634</t>
        </is>
      </c>
      <c r="S1406" s="34" t="inlineStr">
        <is>
          <t>R</t>
        </is>
      </c>
      <c r="T1406" s="34" t="inlineStr">
        <is>
          <t>88</t>
        </is>
      </c>
      <c r="U1406" s="34" t="inlineStr">
        <is>
          <t>{"link": "https://www.themoviedb.org/movie/10987-halloween-the-curse-of-michael-myers/watch?locale=CA", "buy": [{"logo_path": "/9ghgSC0MA082EL6HLCW3GalykFD.jpg", "provider_id": 2, "provider_name": "Apple TV", "display_priority": 6}, {"logo_path": "/seGSXajazLMCKGB5hnRCidtjay1.jpg", "provider_id": 10, "provider_name": "Amazon Video", "display_priority": 59}], "flatrate":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"rent": [{"logo_path": "/9ghgSC0MA082EL6HLCW3GalykFD.jpg", "provider_id": 2, "provider_name": "Apple TV", "display_priority": 6}, {"logo_path": "/seGSXajazLMCKGB5hnRCidtjay1.jpg", "provider_id": 10, "provider_name": "Amazon Video", "display_priority": 59}]}</t>
        </is>
      </c>
      <c r="V1406" s="34" t="inlineStr">
        <is>
          <t>5,000,000</t>
        </is>
      </c>
      <c r="W1406" s="34" t="n">
        <v>10987</v>
      </c>
      <c r="X1406" s="34" t="inlineStr">
        <is>
          <t>[11361, 11675, 11442, 10676, 67087, 399747, 55377, 24664, 622585, 49514, 724451, 1261562, 65059, 11357, 19287, 14821, 9095, 259074, 493100]</t>
        </is>
      </c>
      <c r="Y1406" s="34" t="inlineStr">
        <is>
          <t>8%</t>
        </is>
      </c>
      <c r="Z1406" s="34" t="inlineStr">
        <is>
          <t>4.7/10</t>
        </is>
      </c>
      <c r="AA1406" s="34" t="inlineStr">
        <is>
          <t>10/100</t>
        </is>
      </c>
      <c r="AB1406" s="34" t="inlineStr">
        <is>
          <t>https://www.youtube.com/embed/YZbc4LCDPsk</t>
        </is>
      </c>
      <c r="AC1406" s="46" t="n">
        <v>1731275814587</v>
      </c>
    </row>
    <row r="1407" ht="14.25" customHeight="1" s="130">
      <c r="A1407" s="85" t="inlineStr">
        <is>
          <t>It Seemed Like a Good Idea at the Time</t>
        </is>
      </c>
      <c r="B1407" s="86" t="n">
        <v>6</v>
      </c>
      <c r="C1407" s="109" t="n"/>
      <c r="D1407" s="47" t="n"/>
      <c r="E1407" s="87" t="inlineStr">
        <is>
          <t>Comedy</t>
        </is>
      </c>
      <c r="F1407" s="88" t="n"/>
      <c r="G1407" s="110" t="n"/>
      <c r="H1407" s="115" t="n"/>
      <c r="I1407" s="89" t="inlineStr">
        <is>
          <t>Gemstone Entertainment</t>
        </is>
      </c>
      <c r="J1407" s="90" t="n">
        <v>1975</v>
      </c>
      <c r="K1407" s="34">
        <f>ROW(K1407)-1</f>
        <v/>
      </c>
      <c r="L1407" s="91" t="inlineStr">
        <is>
          <t>There are a couple of good jokes here and there, but the movie is largely people running around and unfunny hijinks for 90 minutes. Definitely it's most noteworthy attribute is having a young John Candy, who is misutilized and underutilized.</t>
        </is>
      </c>
      <c r="M1407" s="34"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N1407" s="34" t="inlineStr">
        <is>
          <t>https://image.tmdb.org/t/p/w500/olTsZ85gdCJRE8ABsNDgcxB4udw.jpg</t>
        </is>
      </c>
      <c r="O1407" s="34" t="inlineStr">
        <is>
          <t>Anthony Newley, Stefanie Powers, Isaac Hayes, Lloyd Bochner, Yvonne De Carlo, Henry Ramer, Lawrence Dane, John Candy</t>
        </is>
      </c>
      <c r="P1407" s="34" t="inlineStr">
        <is>
          <t>John Trent</t>
        </is>
      </c>
      <c r="Q1407" s="50" t="inlineStr">
        <is>
          <t>[{"Source": "Internet Movie Database", "Value": "3.7/10"}]</t>
        </is>
      </c>
      <c r="R1407" s="34" t="inlineStr">
        <is>
          <t>0</t>
        </is>
      </c>
      <c r="S1407" s="34" t="inlineStr">
        <is>
          <t>PG</t>
        </is>
      </c>
      <c r="T1407" s="34" t="inlineStr">
        <is>
          <t>90</t>
        </is>
      </c>
      <c r="U1407" s="34" t="inlineStr">
        <is>
          <t>{"link": "https://www.themoviedb.org/movie/163692-it-seemed-like-a-good-idea-at-the-time/watch?locale=CA", "ads": [{"logo_path": "/zLYr7OPvpskMA4S79E3vlCi71iC.jpg", "provider_id": 73, "provider_name": "Tubi TV", "display_priority": 21}]}</t>
        </is>
      </c>
      <c r="V1407" s="34" t="inlineStr">
        <is>
          <t>0</t>
        </is>
      </c>
      <c r="W1407" s="34" t="n">
        <v>163692</v>
      </c>
      <c r="X1407" s="34" t="inlineStr">
        <is>
          <t>[627384, 12491, 11549, 24008, 615474, 106845, 14696, 12310, 466272, 30959, 1278263, 27632, 13552, 42008, 62105, 16910, 40022, 1121956, 27233, 39468]</t>
        </is>
      </c>
      <c r="Y1407" s="34" t="inlineStr">
        <is>
          <t>N/A</t>
        </is>
      </c>
      <c r="Z1407" s="34" t="inlineStr">
        <is>
          <t>3.7/10</t>
        </is>
      </c>
      <c r="AA1407" s="34" t="inlineStr">
        <is>
          <t>N/A</t>
        </is>
      </c>
      <c r="AB1407" s="63" t="inlineStr"/>
      <c r="AC1407" s="46" t="n">
        <v>1731215633548</v>
      </c>
    </row>
    <row r="1408" ht="14.25" customHeight="1" s="130">
      <c r="A1408" s="85" t="inlineStr">
        <is>
          <t>Grown Ups 2</t>
        </is>
      </c>
      <c r="B1408" s="86" t="n">
        <v>6</v>
      </c>
      <c r="C1408" s="109" t="inlineStr">
        <is>
          <t>Sandlerverse</t>
        </is>
      </c>
      <c r="D1408" s="47" t="inlineStr">
        <is>
          <t>Grown Ups</t>
        </is>
      </c>
      <c r="E1408" s="87" t="inlineStr">
        <is>
          <t>Comedy</t>
        </is>
      </c>
      <c r="F1408" s="88" t="n"/>
      <c r="G1408" s="110" t="n"/>
      <c r="H1408" s="115" t="n"/>
      <c r="I1408" s="89" t="inlineStr">
        <is>
          <t>Columbia Pictures</t>
        </is>
      </c>
      <c r="J1408" s="90" t="n">
        <v>2013</v>
      </c>
      <c r="K1408" s="34">
        <f>ROW(K1408)-1</f>
        <v/>
      </c>
      <c r="L1408" s="91" t="n"/>
      <c r="M1408" s="36" t="inlineStr">
        <is>
          <t>Lenny has relocated his family back to the small town where he and his friends grew up. This time around, the grown ups are the ones learning lessons from their kids on a day notoriously full of surprises—the last day of school.</t>
        </is>
      </c>
      <c r="N1408" s="37" t="inlineStr">
        <is>
          <t>https://image.tmdb.org/t/p/w500/hT6ijOtjtYrnyDhN7VA2QWyGFAm.jpg</t>
        </is>
      </c>
      <c r="O1408" s="38" t="inlineStr">
        <is>
          <t>Adam Sandler, Kevin James, Chris Rock, David Spade, Salma Hayek, Maya Rudolph, Maria Bello, Nick Swardson</t>
        </is>
      </c>
      <c r="P1408" s="39" t="inlineStr">
        <is>
          <t>Dennis Dugan</t>
        </is>
      </c>
      <c r="Q1408" s="40" t="inlineStr">
        <is>
          <t>[{"Source": "Internet Movie Database", "Value": "5.4/10"}, {"Source": "Rotten Tomatoes", "Value": "8%"}, {"Source": "Metacritic", "Value": "19/100"}]</t>
        </is>
      </c>
      <c r="R1408" s="41" t="inlineStr">
        <is>
          <t>247,022,278</t>
        </is>
      </c>
      <c r="S1408" s="42" t="inlineStr">
        <is>
          <t>PG-13</t>
        </is>
      </c>
      <c r="T1408" s="43" t="inlineStr">
        <is>
          <t>101</t>
        </is>
      </c>
      <c r="U1408" s="44" t="inlineStr">
        <is>
          <t>{"link": "https://www.themoviedb.org/movie/109418-grown-ups-2/watch?locale=CA",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8" s="45" t="inlineStr">
        <is>
          <t>80,000,000</t>
        </is>
      </c>
      <c r="W1408" s="34" t="n">
        <v>109418</v>
      </c>
      <c r="X1408" s="34" t="inlineStr">
        <is>
          <t>[38365, 71880, 50546, 232672, 87428, 10202, 38317, 53700, 76492, 9291, 57201, 238215, 3563, 9339, 10661, 35169, 10748, 184125, 76097, 268998]</t>
        </is>
      </c>
      <c r="Y1408" s="34" t="inlineStr">
        <is>
          <t>8%</t>
        </is>
      </c>
      <c r="Z1408" s="34" t="inlineStr">
        <is>
          <t>5.4/10</t>
        </is>
      </c>
      <c r="AA1408" s="34" t="inlineStr">
        <is>
          <t>19/100</t>
        </is>
      </c>
      <c r="AB1408" s="34" t="inlineStr">
        <is>
          <t>https://www.youtube.com/embed/Sq5CIH0duMk</t>
        </is>
      </c>
      <c r="AC1408" s="46" t="n">
        <v>1731215633548</v>
      </c>
    </row>
    <row r="1409" ht="14.25" customHeight="1" s="130">
      <c r="A1409" s="85" t="inlineStr">
        <is>
          <t>The Smurfs 2</t>
        </is>
      </c>
      <c r="B1409" s="86" t="n">
        <v>6</v>
      </c>
      <c r="C1409" s="109" t="inlineStr">
        <is>
          <t>The Smurfs</t>
        </is>
      </c>
      <c r="D1409" s="47" t="n"/>
      <c r="E1409" s="87" t="inlineStr">
        <is>
          <t>Comedy</t>
        </is>
      </c>
      <c r="F1409" s="88" t="inlineStr">
        <is>
          <t>Family</t>
        </is>
      </c>
      <c r="G1409" s="110" t="n"/>
      <c r="H1409" s="115" t="n"/>
      <c r="I1409" s="89" t="inlineStr">
        <is>
          <t>Columbia Pictures</t>
        </is>
      </c>
      <c r="J1409" s="90" t="n">
        <v>2013</v>
      </c>
      <c r="K1409" s="34">
        <f>ROW(K1409)-1</f>
        <v/>
      </c>
      <c r="L1409" s="91" t="inlineStr">
        <is>
          <t>This is even worse than the first movie, and that wasn't even close to good either. The writing is awful, all of the jokes are either someone being wacky, saying something goofy, or being annoying. The naughties which were introduced in this are even more annoying than the smurfs are. I hate it when movies (usually for children) have a really stupid character that basically only knows how to say his own name, and that is Hackus in this movie. I hate the smurfs theme song, in this they almost make fun of how annoying it is but that doesn't make it any less annoying. Hank Azaria is usually funny but he has nothing to work with in this, even he is terrible. The animation looks awful, it reminds me of the live action Garfield movies where the CG characters don't blend properly with the environments and the models in general look very unappealing. Neil Patrick Harris is a good actor but why is he in so much bad shit. The emotional heart of this movie hinges on a man in his mid 30s hating his stepdad his whole life because he is allergic to birds. The whole thing is so annoying and stupid. The needle drops in this are horrible, just jarring use of licensed music. To cap it all off, it ends like a sitcom, where the entire world, with the exception of the naughties, is back to how is was at the start of the first movie. So what was the point of these two exhausting films?</t>
        </is>
      </c>
      <c r="M1409" s="34" t="inlineStr">
        <is>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is>
      </c>
      <c r="N1409" s="34" t="inlineStr">
        <is>
          <t>https://image.tmdb.org/t/p/w500/tmjvgbEH4BKYFfHmWXjXrHgi8wT.jpg</t>
        </is>
      </c>
      <c r="O1409" s="34" t="inlineStr">
        <is>
          <t>Hank Azaria, Neil Patrick Harris, Jayma Mays, Brendan Gleeson, Katy Perry, Jacob Tremblay, Nancy O'Dell, Karim Babin</t>
        </is>
      </c>
      <c r="P1409" s="34" t="inlineStr">
        <is>
          <t>Raja Gosnell</t>
        </is>
      </c>
      <c r="Q1409" s="34" t="inlineStr">
        <is>
          <t>[{"Source": "Internet Movie Database", "Value": "5.3/10"}, {"Source": "Rotten Tomatoes", "Value": "14%"}, {"Source": "Metacritic", "Value": "34/100"}]</t>
        </is>
      </c>
      <c r="R1409" s="34" t="inlineStr">
        <is>
          <t>347,434,178</t>
        </is>
      </c>
      <c r="S1409" s="34" t="inlineStr">
        <is>
          <t>PG</t>
        </is>
      </c>
      <c r="T1409" s="34" t="inlineStr">
        <is>
          <t>105</t>
        </is>
      </c>
      <c r="U1409" s="34" t="inlineStr">
        <is>
          <t>{"link": "https://www.themoviedb.org/movie/77931-the-smurfs-2/watch?locale=CA",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9" s="34" t="inlineStr">
        <is>
          <t>105,000,000</t>
        </is>
      </c>
      <c r="W1409" s="34" t="n">
        <v>77931</v>
      </c>
      <c r="X1409" s="34" t="inlineStr">
        <is>
          <t>[41513, 137116, 77950, 79443, 50359, 133469, 93456, 225703, 109451, 76285, 35, 217923, 103327, 168615, 222297, 381690, 241224, 109298, 36616, 256731]</t>
        </is>
      </c>
      <c r="Y1409" s="34" t="inlineStr">
        <is>
          <t>14%</t>
        </is>
      </c>
      <c r="Z1409" s="34" t="inlineStr">
        <is>
          <t>5.3/10</t>
        </is>
      </c>
      <c r="AA1409" s="34" t="inlineStr">
        <is>
          <t>34/100</t>
        </is>
      </c>
      <c r="AB1409" s="34" t="inlineStr">
        <is>
          <t>https://www.youtube.com/embed/W-yEIIMtwCA</t>
        </is>
      </c>
      <c r="AC1409" s="34" t="inlineStr">
        <is>
          <t>1734210742243</t>
        </is>
      </c>
    </row>
    <row r="1410" ht="14.25" customHeight="1" s="130">
      <c r="A1410" s="85" t="inlineStr">
        <is>
          <t>Barb Wire</t>
        </is>
      </c>
      <c r="B1410" s="86" t="n">
        <v>6</v>
      </c>
      <c r="C1410" s="109" t="n"/>
      <c r="D1410" s="47" t="n"/>
      <c r="E1410" s="87" t="inlineStr">
        <is>
          <t>Comic Book</t>
        </is>
      </c>
      <c r="F1410" s="88" t="n"/>
      <c r="G1410" s="110" t="n"/>
      <c r="H1410" s="115" t="n"/>
      <c r="I1410" s="89" t="inlineStr">
        <is>
          <t>Gramercy Pictures</t>
        </is>
      </c>
      <c r="J1410" s="90" t="n">
        <v>1996</v>
      </c>
      <c r="K1410" s="34">
        <f>ROW(K1410)-1</f>
        <v/>
      </c>
      <c r="L1410" s="91"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M1410" s="34"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N1410" s="34" t="inlineStr">
        <is>
          <t>https://image.tmdb.org/t/p/w500/jW5TLptY7PL1Mllq1g1uMjwXLXT.jpg</t>
        </is>
      </c>
      <c r="O1410" s="34" t="inlineStr">
        <is>
          <t>Pamela Anderson, Temuera Morrison, Victoria Rowell, Jack Noseworthy, Udo Kier, Steve Railsback, Xander Berkeley, John Paxton</t>
        </is>
      </c>
      <c r="P1410" s="34" t="inlineStr">
        <is>
          <t>David Hogan</t>
        </is>
      </c>
      <c r="Q1410" s="50" t="inlineStr">
        <is>
          <t>[{"Source": "Internet Movie Database", "Value": "3.5/10"}, {"Source": "Rotten Tomatoes", "Value": "28%"}, {"Source": "Metacritic", "Value": "40/100"}]</t>
        </is>
      </c>
      <c r="R1410" s="51" t="inlineStr">
        <is>
          <t>3,793,614</t>
        </is>
      </c>
      <c r="S1410" s="34" t="inlineStr">
        <is>
          <t>R</t>
        </is>
      </c>
      <c r="T1410" s="34" t="inlineStr">
        <is>
          <t>98</t>
        </is>
      </c>
      <c r="U1410" s="34" t="inlineStr">
        <is>
          <t>{"link": "https://www.themoviedb.org/movie/11867-barb-wire/watch?locale=CA",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10" s="34" t="inlineStr">
        <is>
          <t>9,000,000</t>
        </is>
      </c>
      <c r="W1410" s="34" t="n">
        <v>11867</v>
      </c>
      <c r="X1410" s="34" t="inlineStr">
        <is>
          <t>[20096, 30566, 333091, 31283, 34750, 340035, 306930, 156708, 9099, 22796, 29787, 10611, 10304, 13509, 10782, 14553, 26171, 9607, 469274, 14405]</t>
        </is>
      </c>
      <c r="Y1410" s="34" t="inlineStr">
        <is>
          <t>28%</t>
        </is>
      </c>
      <c r="Z1410" s="34" t="inlineStr">
        <is>
          <t>3.5/10</t>
        </is>
      </c>
      <c r="AA1410" s="34" t="inlineStr">
        <is>
          <t>40/100</t>
        </is>
      </c>
      <c r="AB1410" s="34" t="inlineStr">
        <is>
          <t>https://www.youtube.com/embed/fKPR8jQrtGk</t>
        </is>
      </c>
      <c r="AC1410" s="46" t="n">
        <v>1731215633548</v>
      </c>
    </row>
    <row r="1411" ht="14.25" customHeight="1" s="130">
      <c r="A1411" s="85" t="inlineStr">
        <is>
          <t>Pirates of the Caribbean: Dead Men Tell No Tales</t>
        </is>
      </c>
      <c r="B1411" s="86" t="n">
        <v>6</v>
      </c>
      <c r="C1411" s="109" t="inlineStr">
        <is>
          <t>Disney Live Action</t>
        </is>
      </c>
      <c r="D1411" s="47" t="inlineStr">
        <is>
          <t>Pirates of the Caribbean</t>
        </is>
      </c>
      <c r="E1411" s="87" t="inlineStr">
        <is>
          <t>Action</t>
        </is>
      </c>
      <c r="F1411" s="88" t="inlineStr">
        <is>
          <t>Adventure</t>
        </is>
      </c>
      <c r="G1411" s="110" t="n"/>
      <c r="H1411" s="115" t="n"/>
      <c r="I1411" s="89" t="inlineStr">
        <is>
          <t>Disney</t>
        </is>
      </c>
      <c r="J1411" s="90" t="n">
        <v>2017</v>
      </c>
      <c r="K1411" s="34">
        <f>ROW(K1411)-1</f>
        <v/>
      </c>
      <c r="L1411" s="91"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M1411" s="36"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N1411" s="37" t="inlineStr">
        <is>
          <t>https://image.tmdb.org/t/p/w500/qwoGfcg6YUS55nUweKGujHE54Wy.jpg</t>
        </is>
      </c>
      <c r="O1411" s="38" t="inlineStr">
        <is>
          <t>Johnny Depp, Javier Bardem, Geoffrey Rush, Brenton Thwaites, Kaya Scodelario, Kevin McNally, Golshifteh Farahani, David Wenham</t>
        </is>
      </c>
      <c r="P1411" s="39" t="inlineStr">
        <is>
          <t>Joachim Rønning, Espen Sandberg</t>
        </is>
      </c>
      <c r="Q1411" s="40" t="inlineStr">
        <is>
          <t>[{"Source": "Internet Movie Database", "Value": "6.5/10"}, {"Source": "Rotten Tomatoes", "Value": "30%"}, {"Source": "Metacritic", "Value": "39/100"}]</t>
        </is>
      </c>
      <c r="R1411" s="41" t="inlineStr">
        <is>
          <t>795,900,000</t>
        </is>
      </c>
      <c r="S1411" s="42" t="inlineStr">
        <is>
          <t>PG-13</t>
        </is>
      </c>
      <c r="T1411" s="43" t="inlineStr">
        <is>
          <t>128</t>
        </is>
      </c>
      <c r="U1411" s="44" t="inlineStr">
        <is>
          <t>{"link": "https://www.themoviedb.org/movie/166426-pirates-of-the-caribbean-dead-men-tell-no-tales/watch?locale=CA",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11" s="45" t="inlineStr">
        <is>
          <t>230,000,000</t>
        </is>
      </c>
      <c r="W1411" s="34" t="n">
        <v>166426</v>
      </c>
      <c r="X1411" s="34" t="inlineStr">
        <is>
          <t>[1865, 285, 58, 22, 297762, 282035, 335988, 339846, 274857, 283995, 337339, 315635, 487297, 259316, 339403, 353491, 321612, 390043, 126889, 392044]</t>
        </is>
      </c>
      <c r="Y1411" s="34" t="inlineStr">
        <is>
          <t>30%</t>
        </is>
      </c>
      <c r="Z1411" s="34" t="inlineStr">
        <is>
          <t>6.5/10</t>
        </is>
      </c>
      <c r="AA1411" s="34" t="inlineStr">
        <is>
          <t>39/100</t>
        </is>
      </c>
      <c r="AB1411" s="34" t="inlineStr">
        <is>
          <t>https://www.youtube.com/embed/cWvXMpSbBY4</t>
        </is>
      </c>
      <c r="AC1411" s="46" t="n">
        <v>1731215633548</v>
      </c>
    </row>
    <row r="1412" ht="14.25" customHeight="1" s="130">
      <c r="A1412" s="85" t="inlineStr">
        <is>
          <t>You People</t>
        </is>
      </c>
      <c r="B1412" s="86" t="n">
        <v>6</v>
      </c>
      <c r="C1412" s="109" t="n"/>
      <c r="D1412" s="47" t="n"/>
      <c r="E1412" s="87" t="inlineStr">
        <is>
          <t>RomCom</t>
        </is>
      </c>
      <c r="F1412" s="88" t="n"/>
      <c r="G1412" s="110" t="n"/>
      <c r="H1412" s="115" t="inlineStr">
        <is>
          <t>Netflix</t>
        </is>
      </c>
      <c r="I1412" s="89" t="inlineStr">
        <is>
          <t>Netflix</t>
        </is>
      </c>
      <c r="J1412" s="90" t="n">
        <v>2023</v>
      </c>
      <c r="K1412" s="34">
        <f>ROW(K1412)-1</f>
        <v/>
      </c>
      <c r="L1412" s="91"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M1412" s="36" t="inlineStr">
        <is>
          <t>A new couple and their families reckon with modern love amid culture clashes, societal expectations and generational differences.</t>
        </is>
      </c>
      <c r="N1412" s="37" t="inlineStr">
        <is>
          <t>https://image.tmdb.org/t/p/w500/x5E4TndwASNkaK2hwgeYfsIVo2x.jpg</t>
        </is>
      </c>
      <c r="O1412" s="38" t="inlineStr">
        <is>
          <t>Jonah Hill, Lauren London, Eddie Murphy, Julia Louis-Dreyfus, Sam Jay, Nia Long, Travis Bennett, David Duchovny</t>
        </is>
      </c>
      <c r="P1412" s="39" t="inlineStr">
        <is>
          <t>Kenya Barris</t>
        </is>
      </c>
      <c r="Q1412" s="40" t="inlineStr">
        <is>
          <t>[{"Source": "Internet Movie Database", "Value": "5.5/10"}, {"Source": "Rotten Tomatoes", "Value": "39%"}, {"Source": "Metacritic", "Value": "50/100"}]</t>
        </is>
      </c>
      <c r="R1412" s="72" t="inlineStr">
        <is>
          <t>0</t>
        </is>
      </c>
      <c r="S1412" s="42" t="inlineStr">
        <is>
          <t>R</t>
        </is>
      </c>
      <c r="T1412" s="43" t="inlineStr">
        <is>
          <t>117</t>
        </is>
      </c>
      <c r="U1412" s="44"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110}]}</t>
        </is>
      </c>
      <c r="V1412" s="75" t="inlineStr">
        <is>
          <t>0</t>
        </is>
      </c>
      <c r="W1412" s="34" t="n">
        <v>866413</v>
      </c>
      <c r="X1412" s="34" t="inlineStr">
        <is>
          <t>[703451, 353576, 616558, 763261, 950792, 621476, 588524, 22317, 10342, 518772, 13921, 1101365, 668047, 691422, 1081313, 13741, 870724, 946726, 252680, 845140]</t>
        </is>
      </c>
      <c r="Y1412" s="34" t="inlineStr">
        <is>
          <t>39%</t>
        </is>
      </c>
      <c r="Z1412" s="34" t="inlineStr">
        <is>
          <t>5.5/10</t>
        </is>
      </c>
      <c r="AA1412" s="34" t="inlineStr">
        <is>
          <t>50/100</t>
        </is>
      </c>
      <c r="AB1412" s="34" t="inlineStr">
        <is>
          <t>https://www.youtube.com/embed/pCMHc-IFAB0</t>
        </is>
      </c>
      <c r="AC1412" s="46" t="n">
        <v>1731215633548</v>
      </c>
    </row>
    <row r="1413" ht="14.25" customHeight="1" s="130">
      <c r="A1413" s="85" t="inlineStr">
        <is>
          <t>Paul Blart: Mall Cop 2</t>
        </is>
      </c>
      <c r="B1413" s="86" t="n">
        <v>6</v>
      </c>
      <c r="C1413" s="109" t="inlineStr">
        <is>
          <t>Sandlerverse</t>
        </is>
      </c>
      <c r="D1413" s="47" t="inlineStr">
        <is>
          <t>Paul Blart</t>
        </is>
      </c>
      <c r="E1413" s="87" t="inlineStr">
        <is>
          <t>Comedy</t>
        </is>
      </c>
      <c r="F1413" s="88" t="n"/>
      <c r="G1413" s="110" t="n"/>
      <c r="H1413" s="115" t="n"/>
      <c r="I1413" s="89" t="inlineStr">
        <is>
          <t>Columbia Pictures</t>
        </is>
      </c>
      <c r="J1413" s="90" t="n">
        <v>2015</v>
      </c>
      <c r="K1413" s="34">
        <f>ROW(K1413)-1</f>
        <v/>
      </c>
      <c r="L1413" s="91"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M1413" s="36" t="inlineStr">
        <is>
          <t>Security guard Paul Blart is headed to Las Vegas to attend a Security Guard Expo with his teenage daughter Maya before she departs for college. While at the convention, he inadvertently discovers a heist - and it's up to Blart to apprehend the criminals.</t>
        </is>
      </c>
      <c r="N1413" s="37" t="inlineStr">
        <is>
          <t>https://image.tmdb.org/t/p/w500/zgr98ZRQnmN8iWzJn1EelAGFaTs.jpg</t>
        </is>
      </c>
      <c r="O1413" s="38" t="inlineStr">
        <is>
          <t>Kevin James, Daniella Alonso, Neal McDonough, David Henrie, Eduardo Verástegui, D.B. Woodside, Nicholas Turturro, Raini Rodriguez</t>
        </is>
      </c>
      <c r="P1413" s="39" t="inlineStr">
        <is>
          <t>Andy Fickman</t>
        </is>
      </c>
      <c r="Q1413" s="40" t="inlineStr">
        <is>
          <t>[{"Source": "Internet Movie Database", "Value": "4.4/10"}, {"Source": "Rotten Tomatoes", "Value": "7%"}, {"Source": "Metacritic", "Value": "13/100"}]</t>
        </is>
      </c>
      <c r="R1413" s="41" t="inlineStr">
        <is>
          <t>107,597,242</t>
        </is>
      </c>
      <c r="S1413" s="42" t="inlineStr">
        <is>
          <t>PG</t>
        </is>
      </c>
      <c r="T1413" s="43" t="inlineStr">
        <is>
          <t>94</t>
        </is>
      </c>
      <c r="U1413" s="44" t="inlineStr">
        <is>
          <t>{"link": "https://www.themoviedb.org/movie/256961-paul-blart-mall-cop-2/watch?locale=CA",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3" s="45" t="inlineStr">
        <is>
          <t>38,000,000</t>
        </is>
      </c>
      <c r="W1413" s="34" t="n">
        <v>256961</v>
      </c>
      <c r="X1413" s="34" t="inlineStr">
        <is>
          <t>[14560, 38317, 257091, 630322, 563987, 285843, 286875, 289712, 314065, 58706, 66657, 297721, 9897, 292035, 138254, 537646, 299679, 371109, 1037929, 579872]</t>
        </is>
      </c>
      <c r="Y1413" s="34" t="inlineStr">
        <is>
          <t>7%</t>
        </is>
      </c>
      <c r="Z1413" s="34" t="inlineStr">
        <is>
          <t>4.4/10</t>
        </is>
      </c>
      <c r="AA1413" s="34" t="inlineStr">
        <is>
          <t>13/100</t>
        </is>
      </c>
      <c r="AB1413" s="34" t="inlineStr">
        <is>
          <t>https://www.youtube.com/embed/j9N0nvBITzk</t>
        </is>
      </c>
      <c r="AC1413" s="46" t="n">
        <v>1731215633548</v>
      </c>
    </row>
    <row r="1414" ht="14.25" customHeight="1" s="130">
      <c r="A1414" s="85" t="inlineStr">
        <is>
          <t>The Benchwarmers</t>
        </is>
      </c>
      <c r="B1414" s="86" t="n">
        <v>6</v>
      </c>
      <c r="C1414" s="109" t="inlineStr">
        <is>
          <t>Sandlerverse</t>
        </is>
      </c>
      <c r="D1414" s="47" t="n"/>
      <c r="E1414" s="87" t="inlineStr">
        <is>
          <t>Comedy</t>
        </is>
      </c>
      <c r="F1414" s="88" t="n"/>
      <c r="G1414" s="110" t="n"/>
      <c r="H1414" s="115" t="n"/>
      <c r="I1414" s="89" t="inlineStr">
        <is>
          <t>Columbia Pictures</t>
        </is>
      </c>
      <c r="J1414" s="90" t="n">
        <v>2006</v>
      </c>
      <c r="K1414" s="34">
        <f>ROW(K1414)-1</f>
        <v/>
      </c>
      <c r="L1414" s="91"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M1414" s="36" t="inlineStr">
        <is>
          <t>A trio of guys try and make up for missed opportunities in childhood by forming a three-player baseball team to compete against standard little league squads.</t>
        </is>
      </c>
      <c r="N1414" s="37" t="inlineStr">
        <is>
          <t>https://image.tmdb.org/t/p/w500/5yMPCr4qhuNg6fT538xicHaMaG7.jpg</t>
        </is>
      </c>
      <c r="O1414" s="38" t="inlineStr">
        <is>
          <t>Rob Schneider, David Spade, Jon Heder, Molly Sims, Jon Lovitz, Amaury Nolasco, Tim Meadows, Nick Swardson</t>
        </is>
      </c>
      <c r="P1414" s="39" t="inlineStr">
        <is>
          <t>Dennis Dugan</t>
        </is>
      </c>
      <c r="Q1414" s="40" t="inlineStr">
        <is>
          <t>[{"Source": "Internet Movie Database", "Value": "5.5/10"}, {"Source": "Rotten Tomatoes", "Value": "13%"}, {"Source": "Metacritic", "Value": "25/100"}]</t>
        </is>
      </c>
      <c r="R1414" s="72" t="inlineStr">
        <is>
          <t>65,000,000</t>
        </is>
      </c>
      <c r="S1414" s="42" t="inlineStr">
        <is>
          <t>PG-13</t>
        </is>
      </c>
      <c r="T1414" s="43" t="inlineStr">
        <is>
          <t>85</t>
        </is>
      </c>
      <c r="U1414" s="44" t="inlineStr">
        <is>
          <t>{"link": "https://www.themoviedb.org/movie/9957-the-benchwarmers/watch?locale=CA",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4" s="75" t="inlineStr">
        <is>
          <t>33,000,000</t>
        </is>
      </c>
      <c r="W1414" s="34" t="n">
        <v>9957</v>
      </c>
      <c r="X1414" s="34" t="inlineStr">
        <is>
          <t>[9900, 638741, 319017, 13014, 18741, 82776, 9291, 10557, 17880, 13956, 1776, 8457, 9424, 9339, 11000, 59053, 12657, 14113, 21972, 417830]</t>
        </is>
      </c>
      <c r="Y1414" s="34" t="inlineStr">
        <is>
          <t>13%</t>
        </is>
      </c>
      <c r="Z1414" s="34" t="inlineStr">
        <is>
          <t>5.5/10</t>
        </is>
      </c>
      <c r="AA1414" s="34" t="inlineStr">
        <is>
          <t>25/100</t>
        </is>
      </c>
      <c r="AB1414" s="34" t="inlineStr">
        <is>
          <t>https://www.youtube.com/embed/DgLZGPfxpkM</t>
        </is>
      </c>
      <c r="AC1414" s="46" t="n">
        <v>1731215633548</v>
      </c>
    </row>
    <row r="1415" ht="14.25" customHeight="1" s="130">
      <c r="A1415" s="85" t="inlineStr">
        <is>
          <t>Scary Movie 2</t>
        </is>
      </c>
      <c r="B1415" s="86" t="n">
        <v>5</v>
      </c>
      <c r="C1415" s="109" t="inlineStr">
        <is>
          <t>Scary Movie</t>
        </is>
      </c>
      <c r="D1415" s="47" t="n"/>
      <c r="E1415" s="87" t="inlineStr">
        <is>
          <t>Comedy</t>
        </is>
      </c>
      <c r="F1415" s="88" t="inlineStr">
        <is>
          <t>Parody</t>
        </is>
      </c>
      <c r="G1415" s="110" t="n"/>
      <c r="H1415" s="115" t="n"/>
      <c r="I1415" s="89" t="inlineStr">
        <is>
          <t>Dimension Films</t>
        </is>
      </c>
      <c r="J1415" s="90" t="n">
        <v>2001</v>
      </c>
      <c r="K1415" s="34">
        <f>ROW(K1415)-1</f>
        <v/>
      </c>
      <c r="L1415" s="91" t="n"/>
      <c r="M1415" s="36" t="inlineStr">
        <is>
          <t>While the original parodied slasher flicks like Scream, Keenen Ivory Wayans's sequel to Scary Movie takes comedic aim at haunted house movies. A group of students visit a mansion called "Hell House," and murderous high jinks ensue.</t>
        </is>
      </c>
      <c r="N1415" s="37" t="inlineStr">
        <is>
          <t>https://image.tmdb.org/t/p/w500/7Eb1JWK0Cb0rbfsYjwfc9g0PbQH.jpg</t>
        </is>
      </c>
      <c r="O1415" s="38" t="inlineStr">
        <is>
          <t>Anna Faris, Regina Hall, Shawn Wayans, Marlon Wayans, Christopher Masterson, David Cross, Kathleen Robertson, Tori Spelling</t>
        </is>
      </c>
      <c r="P1415" s="39" t="inlineStr">
        <is>
          <t>Keenen Ivory Wayans</t>
        </is>
      </c>
      <c r="Q1415" s="40" t="inlineStr">
        <is>
          <t>[{"Source": "Internet Movie Database", "Value": "5.4/10"}, {"Source": "Rotten Tomatoes", "Value": "13%"}, {"Source": "Metacritic", "Value": "29/100"}]</t>
        </is>
      </c>
      <c r="R1415" s="41" t="inlineStr">
        <is>
          <t>141,220,678</t>
        </is>
      </c>
      <c r="S1415" s="42" t="inlineStr">
        <is>
          <t>R</t>
        </is>
      </c>
      <c r="T1415" s="43" t="inlineStr">
        <is>
          <t>82</t>
        </is>
      </c>
      <c r="U1415" s="44" t="inlineStr">
        <is>
          <t>{"link": "https://www.themoviedb.org/movie/4248-scary-movie-2/watch?locale=CA",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t>
        </is>
      </c>
      <c r="V1415" s="45" t="inlineStr">
        <is>
          <t>45,000,000</t>
        </is>
      </c>
      <c r="W1415" s="34" t="n">
        <v>4248</v>
      </c>
      <c r="X1415" s="34" t="inlineStr">
        <is>
          <t>[4256, 4257, 4247, 4258, 12153, 38579, 2770, 26451, 10808, 4327, 10992, 7484, 37430, 14353, 45650, 290825, 50275, 4226, 20825, 43557]</t>
        </is>
      </c>
      <c r="Y1415" s="34" t="inlineStr">
        <is>
          <t>13%</t>
        </is>
      </c>
      <c r="Z1415" s="34" t="inlineStr">
        <is>
          <t>5.4/10</t>
        </is>
      </c>
      <c r="AA1415" s="34" t="inlineStr">
        <is>
          <t>29/100</t>
        </is>
      </c>
      <c r="AB1415" s="34" t="inlineStr">
        <is>
          <t>https://www.youtube.com/embed/wsHCoKGxjLk</t>
        </is>
      </c>
      <c r="AC1415" s="46" t="n">
        <v>1731215633548</v>
      </c>
    </row>
    <row r="1416" ht="14.25" customHeight="1" s="130">
      <c r="A1416" s="85" t="inlineStr">
        <is>
          <t>After Earth</t>
        </is>
      </c>
      <c r="B1416" s="86" t="n">
        <v>5</v>
      </c>
      <c r="C1416" s="109" t="inlineStr">
        <is>
          <t>M Night Shyamalan</t>
        </is>
      </c>
      <c r="D1416" s="47" t="n"/>
      <c r="E1416" s="87" t="inlineStr">
        <is>
          <t>Action</t>
        </is>
      </c>
      <c r="F1416" s="88" t="inlineStr">
        <is>
          <t>Apocalypse</t>
        </is>
      </c>
      <c r="G1416" s="110" t="n"/>
      <c r="H1416" s="115" t="n"/>
      <c r="I1416" s="89" t="inlineStr">
        <is>
          <t>Columbia Pictures</t>
        </is>
      </c>
      <c r="J1416" s="90" t="n">
        <v>2013</v>
      </c>
      <c r="K1416" s="34">
        <f>ROW(K1416)-1</f>
        <v/>
      </c>
      <c r="L1416" s="91" t="n"/>
      <c r="M1416" s="36"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N1416" s="37" t="inlineStr">
        <is>
          <t>https://image.tmdb.org/t/p/w500/iXMvYIlzzJBs352CfeiQcBvovZt.jpg</t>
        </is>
      </c>
      <c r="O1416" s="38" t="inlineStr">
        <is>
          <t>Jaden Smith, Will Smith, Sophie Okonedo, Zoë Kravitz, Glenn Morshower, Chris Geere, Diego Klattenhoff, Lincoln Lewis</t>
        </is>
      </c>
      <c r="P1416" s="39" t="inlineStr">
        <is>
          <t>M. Night Shyamalan</t>
        </is>
      </c>
      <c r="Q1416" s="40" t="inlineStr">
        <is>
          <t>[{"Source": "Internet Movie Database", "Value": "4.8/10"}, {"Source": "Rotten Tomatoes", "Value": "12%"}, {"Source": "Metacritic", "Value": "33/100"}]</t>
        </is>
      </c>
      <c r="R1416" s="41" t="inlineStr">
        <is>
          <t>243,843,127</t>
        </is>
      </c>
      <c r="S1416" s="42" t="inlineStr">
        <is>
          <t>PG-13</t>
        </is>
      </c>
      <c r="T1416" s="43" t="inlineStr">
        <is>
          <t>100</t>
        </is>
      </c>
      <c r="U1416" s="44" t="inlineStr">
        <is>
          <t>{"link": "https://www.themoviedb.org/movie/82700-after-earth/watch?locale=CA",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6" s="45" t="inlineStr">
        <is>
          <t>130,000,000</t>
        </is>
      </c>
      <c r="W1416" s="34" t="n">
        <v>82700</v>
      </c>
      <c r="X1416" s="34" t="inlineStr">
        <is>
          <t>[54138, 68721, 38575, 82992, 75612, 11321, 57201, 41154, 87827, 72190, 116711, 98567, 109439, 2675, 49521, 117251, 94348, 203665, 459616, 49519]</t>
        </is>
      </c>
      <c r="Y1416" s="34" t="inlineStr">
        <is>
          <t>12%</t>
        </is>
      </c>
      <c r="Z1416" s="34" t="inlineStr">
        <is>
          <t>4.8/10</t>
        </is>
      </c>
      <c r="AA1416" s="34" t="inlineStr">
        <is>
          <t>33/100</t>
        </is>
      </c>
      <c r="AB1416" s="34" t="inlineStr">
        <is>
          <t>https://www.youtube.com/embed/-r9IXze_tPM</t>
        </is>
      </c>
      <c r="AC1416" s="46" t="n">
        <v>1731215633548</v>
      </c>
    </row>
    <row r="1417" ht="14.25" customHeight="1" s="130">
      <c r="A1417" s="85" t="inlineStr">
        <is>
          <t>Aliens vs. Predator: Requiem</t>
        </is>
      </c>
      <c r="B1417" s="86" t="n">
        <v>5</v>
      </c>
      <c r="C1417" s="109" t="inlineStr">
        <is>
          <t>Alien vs Predator</t>
        </is>
      </c>
      <c r="D1417" s="47" t="n"/>
      <c r="E1417" s="87" t="inlineStr">
        <is>
          <t>Sci-Fi</t>
        </is>
      </c>
      <c r="F1417" s="88" t="inlineStr">
        <is>
          <t>Action</t>
        </is>
      </c>
      <c r="G1417" s="110" t="n"/>
      <c r="H1417" s="115" t="n"/>
      <c r="I1417" s="89" t="inlineStr">
        <is>
          <t>20th Century Studios</t>
        </is>
      </c>
      <c r="J1417" s="90" t="n">
        <v>2007</v>
      </c>
      <c r="K1417" s="34">
        <f>ROW(K1417)-1</f>
        <v/>
      </c>
      <c r="L1417" s="91"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M1417" s="34" t="inlineStr">
        <is>
          <t>After a horrifying PredAlien crash-lands near a small Colorado town, killing everyone it encounters and producing countless Alien offspring, a lone Predator arrives to "clean up" the infestation.</t>
        </is>
      </c>
      <c r="N1417" s="34" t="inlineStr">
        <is>
          <t>https://image.tmdb.org/t/p/w500/jCyJN1vj8jqJJ0vNw4hDH2KlySO.jpg</t>
        </is>
      </c>
      <c r="O1417" s="34" t="inlineStr">
        <is>
          <t>Steven Pasquale, Reiko Aylesworth, John Ortiz, Johnny Lewis, Ariel Gade, Kristen Hager, Sam Trammell, Robert Joy</t>
        </is>
      </c>
      <c r="P1417" s="34" t="inlineStr">
        <is>
          <t>Colin Strause, Greg Strause</t>
        </is>
      </c>
      <c r="Q1417" s="50" t="inlineStr">
        <is>
          <t>[{"Source": "Internet Movie Database", "Value": "4.6/10"}, {"Source": "Rotten Tomatoes", "Value": "12%"}, {"Source": "Metacritic", "Value": "29/100"}]</t>
        </is>
      </c>
      <c r="R1417" s="51" t="inlineStr">
        <is>
          <t>130,290,885</t>
        </is>
      </c>
      <c r="S1417" s="34" t="inlineStr">
        <is>
          <t>R</t>
        </is>
      </c>
      <c r="T1417" s="34" t="inlineStr">
        <is>
          <t>94</t>
        </is>
      </c>
      <c r="U1417" s="34" t="inlineStr">
        <is>
          <t>{"link": "https://www.themoviedb.org/movie/440-aliens-vs-predator-requiem/watch?locale=CA",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17" s="51" t="inlineStr">
        <is>
          <t>40,000,000</t>
        </is>
      </c>
      <c r="W1417" s="34" t="n">
        <v>440</v>
      </c>
      <c r="X1417" s="34" t="inlineStr">
        <is>
          <t>[395, 34851, 169, 56590, 346910, 10216, 106, 19898, 8077, 8078, 457491, 415312, 488223, 15577, 338912, 13981, 9710, 510452, 177271, 76180]</t>
        </is>
      </c>
      <c r="Y1417" s="34" t="inlineStr">
        <is>
          <t>12%</t>
        </is>
      </c>
      <c r="Z1417" s="34" t="inlineStr">
        <is>
          <t>4.6/10</t>
        </is>
      </c>
      <c r="AA1417" s="34" t="inlineStr">
        <is>
          <t>29/100</t>
        </is>
      </c>
      <c r="AB1417" s="34" t="inlineStr">
        <is>
          <t>https://www.youtube.com/embed/XbTWLrZLYmU</t>
        </is>
      </c>
      <c r="AC1417" s="46" t="n">
        <v>1731215633548</v>
      </c>
    </row>
    <row r="1418" ht="14.25" customHeight="1" s="130">
      <c r="A1418" s="85" t="inlineStr">
        <is>
          <t>Atlas</t>
        </is>
      </c>
      <c r="B1418" s="86" t="n">
        <v>5</v>
      </c>
      <c r="C1418" s="109" t="n"/>
      <c r="D1418" s="47" t="n"/>
      <c r="E1418" s="87" t="inlineStr">
        <is>
          <t>Sci-Fi</t>
        </is>
      </c>
      <c r="F1418" s="88" t="n"/>
      <c r="G1418" s="110" t="n"/>
      <c r="H1418" s="115" t="inlineStr">
        <is>
          <t>Netflix</t>
        </is>
      </c>
      <c r="I1418" s="89" t="inlineStr">
        <is>
          <t>Netflix</t>
        </is>
      </c>
      <c r="J1418" s="90" t="n">
        <v>2024</v>
      </c>
      <c r="K1418" s="34">
        <f>ROW(K1418)-1</f>
        <v/>
      </c>
      <c r="L1418" s="91"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M1418" s="34" t="inlineStr">
        <is>
          <t>A brilliant counterterrorism analyst with a deep distrust of AI discovers it might be her only hope when a mission to capture a renegade robot goes awry.</t>
        </is>
      </c>
      <c r="N1418" s="34" t="inlineStr">
        <is>
          <t>https://image.tmdb.org/t/p/w500/bcM2Tl5HlsvPBnL8DKP9Ie6vU4r.jpg</t>
        </is>
      </c>
      <c r="O1418" s="34" t="inlineStr">
        <is>
          <t>Jennifer Lopez, Simu Liu, Sterling K. Brown, Gregory James Cohan, Abraham Popoola, Lana Parrilla, Mark Strong, Briella Guiza</t>
        </is>
      </c>
      <c r="P1418" s="34" t="inlineStr">
        <is>
          <t>Brad Peyton</t>
        </is>
      </c>
      <c r="Q1418" s="34" t="inlineStr">
        <is>
          <t>[{"Source": "Internet Movie Database", "Value": "5.6/10"}, {"Source": "Rotten Tomatoes", "Value": "19%"}, {"Source": "Metacritic", "Value": "37/100"}]</t>
        </is>
      </c>
      <c r="R1418" s="34" t="inlineStr">
        <is>
          <t>0</t>
        </is>
      </c>
      <c r="S1418" s="34" t="inlineStr">
        <is>
          <t>PG-13</t>
        </is>
      </c>
      <c r="T1418" s="34" t="inlineStr">
        <is>
          <t>120</t>
        </is>
      </c>
      <c r="U1418" s="34" t="inlineStr">
        <is>
          <t>{"link": "https://www.themoviedb.org/movie/614933-atlas/watch?locale=CA", "flatrate": [{"logo_path": "/pbpMk2JmcoNnQwx5JGpXngfoWtp.jpg", "provider_id": 8, "provider_name": "Netflix", "display_priority": 0}, {"logo_path": "/kICQccvOh8AIBMHGkBXJ047xeHN.jpg", "provider_id": 1796, "provider_name": "Netflix basic with Ads", "display_priority": 110}]}</t>
        </is>
      </c>
      <c r="V1418" s="34" t="inlineStr">
        <is>
          <t>100,000,000</t>
        </is>
      </c>
      <c r="W1418" s="34" t="n">
        <v>614933</v>
      </c>
      <c r="X1418" s="34" t="inlineStr">
        <is>
          <t>[437342, 786892, 882059, 719221, 1025463, 1001311, 929590, 626412, 940721, 746036, 860867, 1115623, 1115395, 799583, 974635, 704673, 1230550, 1090874, 1219685, 1108354]</t>
        </is>
      </c>
      <c r="Y1418" s="34" t="inlineStr">
        <is>
          <t>19%</t>
        </is>
      </c>
      <c r="Z1418" s="34" t="inlineStr">
        <is>
          <t>5.6/10</t>
        </is>
      </c>
      <c r="AA1418" s="34" t="inlineStr">
        <is>
          <t>37/100</t>
        </is>
      </c>
      <c r="AB1418" s="34" t="inlineStr">
        <is>
          <t>https://www.youtube.com/embed/Jokpt_LJpbw</t>
        </is>
      </c>
      <c r="AC1418" s="46" t="n">
        <v>1731215633548</v>
      </c>
    </row>
    <row r="1419" ht="14.25" customHeight="1" s="130">
      <c r="A1419" s="85" t="inlineStr">
        <is>
          <t>Elektra</t>
        </is>
      </c>
      <c r="B1419" s="86" t="n">
        <v>5</v>
      </c>
      <c r="C1419" s="109" t="inlineStr">
        <is>
          <t>Marvel</t>
        </is>
      </c>
      <c r="D1419" s="47" t="inlineStr">
        <is>
          <t>Non-MCU</t>
        </is>
      </c>
      <c r="E1419" s="87" t="inlineStr">
        <is>
          <t>Comic Book</t>
        </is>
      </c>
      <c r="F1419" s="88" t="n"/>
      <c r="G1419" s="110" t="inlineStr">
        <is>
          <t>Christmas</t>
        </is>
      </c>
      <c r="H1419" s="115" t="n"/>
      <c r="I1419" s="89" t="inlineStr">
        <is>
          <t>20th Century Studios</t>
        </is>
      </c>
      <c r="J1419" s="90" t="n">
        <v>2005</v>
      </c>
      <c r="K1419" s="34">
        <f>ROW(K1419)-1</f>
        <v/>
      </c>
      <c r="L1419" s="91" t="n"/>
      <c r="M1419" s="34" t="inlineStr">
        <is>
          <t>Elektra the warrior survives a near-death experience, becomes an assassin-for-hire, and tries to protect her two latest targets, a single father and his young daughter, from a group of supernatural assassins.</t>
        </is>
      </c>
      <c r="N1419" s="34" t="inlineStr">
        <is>
          <t>https://image.tmdb.org/t/p/w500/9Azi1GBNj3gPPwmQWAMcATg7JOl.jpg</t>
        </is>
      </c>
      <c r="O1419" s="34" t="inlineStr">
        <is>
          <t>Jennifer Garner, Goran Visnjic, Will Yun Lee, Cary-Hiroyuki Tagawa, Terence Stamp, Natassia Malthe, Kirsten Zien, Colin Cunningham</t>
        </is>
      </c>
      <c r="P1419" s="34" t="inlineStr">
        <is>
          <t>Rob Bowman</t>
        </is>
      </c>
      <c r="Q1419" s="50" t="inlineStr">
        <is>
          <t>[{"Source": "Internet Movie Database", "Value": "4.7/10"}, {"Source": "Rotten Tomatoes", "Value": "11%"}, {"Source": "Metacritic", "Value": "34/100"}]</t>
        </is>
      </c>
      <c r="R1419" s="51" t="inlineStr">
        <is>
          <t>56,681,566</t>
        </is>
      </c>
      <c r="S1419" s="34" t="inlineStr">
        <is>
          <t>PG-13</t>
        </is>
      </c>
      <c r="T1419" s="34" t="inlineStr">
        <is>
          <t>97</t>
        </is>
      </c>
      <c r="U1419" s="34" t="inlineStr">
        <is>
          <t>{"link": "https://www.themoviedb.org/movie/9947-elektra/watch?locale=CA",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9" s="51" t="inlineStr">
        <is>
          <t>43,000,000</t>
        </is>
      </c>
      <c r="W1419" s="34" t="n">
        <v>9947</v>
      </c>
      <c r="X1419" s="34" t="inlineStr">
        <is>
          <t>[9480, 314, 9920, 36648, 9431, 10491, 47166, 418098, 15142, 59573, 279047, 26932, 13196, 9507, 16551, 75822, 243451, 892113, 44266, 52998]</t>
        </is>
      </c>
      <c r="Y1419" s="34" t="inlineStr">
        <is>
          <t>11%</t>
        </is>
      </c>
      <c r="Z1419" s="34" t="inlineStr">
        <is>
          <t>4.7/10</t>
        </is>
      </c>
      <c r="AA1419" s="34" t="inlineStr">
        <is>
          <t>34/100</t>
        </is>
      </c>
      <c r="AB1419" s="34" t="inlineStr">
        <is>
          <t>https://www.youtube.com/embed/etfIjKxKzqw</t>
        </is>
      </c>
      <c r="AC1419" s="46" t="n">
        <v>1731215633548</v>
      </c>
    </row>
    <row r="1420" ht="14.25" customHeight="1" s="130">
      <c r="A1420" s="85" t="inlineStr">
        <is>
          <t>Fant4stic</t>
        </is>
      </c>
      <c r="B1420" s="86" t="n">
        <v>5</v>
      </c>
      <c r="C1420" s="109" t="inlineStr">
        <is>
          <t>Marvel</t>
        </is>
      </c>
      <c r="D1420" s="47" t="inlineStr">
        <is>
          <t>Non-MCU</t>
        </is>
      </c>
      <c r="E1420" s="87" t="inlineStr">
        <is>
          <t>Comic Book</t>
        </is>
      </c>
      <c r="F1420" s="88" t="n"/>
      <c r="G1420" s="110" t="n"/>
      <c r="H1420" s="115" t="n"/>
      <c r="I1420" s="89" t="inlineStr">
        <is>
          <t>20th Century Studios</t>
        </is>
      </c>
      <c r="J1420" s="90" t="n">
        <v>2015</v>
      </c>
      <c r="K1420" s="34">
        <f>ROW(K1420)-1</f>
        <v/>
      </c>
      <c r="L1420" s="91" t="n"/>
      <c r="M1420" s="36"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N1420" s="37" t="inlineStr">
        <is>
          <t>https://image.tmdb.org/t/p/w500/4QBDAZ8nBfZrplxMaxP7RoR6HXe.jpg</t>
        </is>
      </c>
      <c r="O1420" s="38" t="inlineStr">
        <is>
          <t>Miles Teller, Michael B. Jordan, Kate Mara, Jamie Bell, Toby Kebbell, Reg E. Cathey, Tim Blake Nelson, Joshua Montes</t>
        </is>
      </c>
      <c r="P1420" s="39" t="inlineStr">
        <is>
          <t>Josh Trank</t>
        </is>
      </c>
      <c r="Q1420" s="40" t="inlineStr">
        <is>
          <t>[{"Source": "Internet Movie Database", "Value": "4.3/10"}, {"Source": "Rotten Tomatoes", "Value": "9%"}, {"Source": "Metacritic", "Value": "27/100"}]</t>
        </is>
      </c>
      <c r="R1420" s="41" t="inlineStr">
        <is>
          <t>167,977,596</t>
        </is>
      </c>
      <c r="S1420" s="42" t="inlineStr">
        <is>
          <t>PG-13</t>
        </is>
      </c>
      <c r="T1420" s="43" t="inlineStr">
        <is>
          <t>100</t>
        </is>
      </c>
      <c r="U1420" s="44" t="inlineStr">
        <is>
          <t>{"link": "https://www.themoviedb.org/movie/166424-fantastic-four/watch?locale=CA",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20" s="45" t="inlineStr">
        <is>
          <t>120,000,000</t>
        </is>
      </c>
      <c r="W1420" s="34" t="n">
        <v>166424</v>
      </c>
      <c r="X1420" s="34" t="inlineStr">
        <is>
          <t>[9738, 177677, 1979, 203801, 102899, 261392, 249070, 257344, 266647, 257445, 277217, 407482, 158852, 1250, 275601, 245916, 296099, 328425, 293646, 87101]</t>
        </is>
      </c>
      <c r="Y1420" s="34" t="inlineStr">
        <is>
          <t>9%</t>
        </is>
      </c>
      <c r="Z1420" s="34" t="inlineStr">
        <is>
          <t>4.3/10</t>
        </is>
      </c>
      <c r="AA1420" s="34" t="inlineStr">
        <is>
          <t>27/100</t>
        </is>
      </c>
      <c r="AB1420" s="34" t="inlineStr">
        <is>
          <t>https://www.youtube.com/embed/AAgnQdiZFsQ</t>
        </is>
      </c>
      <c r="AC1420" s="46" t="n">
        <v>1731215633548</v>
      </c>
    </row>
    <row r="1421" ht="14.25" customHeight="1" s="130">
      <c r="A1421" s="85" t="inlineStr">
        <is>
          <t>Superman IV: The Quest for Peace</t>
        </is>
      </c>
      <c r="B1421" s="86" t="n">
        <v>5</v>
      </c>
      <c r="C1421" s="109" t="inlineStr">
        <is>
          <t>DC</t>
        </is>
      </c>
      <c r="D1421" s="47" t="inlineStr">
        <is>
          <t>Superman</t>
        </is>
      </c>
      <c r="E1421" s="87" t="inlineStr">
        <is>
          <t>Comic Book</t>
        </is>
      </c>
      <c r="F1421" s="88" t="n"/>
      <c r="G1421" s="110" t="n"/>
      <c r="H1421" s="115" t="n"/>
      <c r="I1421" s="89" t="inlineStr">
        <is>
          <t>Warner Bros.</t>
        </is>
      </c>
      <c r="J1421" s="90" t="n">
        <v>1987</v>
      </c>
      <c r="K1421" s="34">
        <f>ROW(K1421)-1</f>
        <v/>
      </c>
      <c r="L1421" s="91" t="n"/>
      <c r="M1421" s="36"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N1421" s="37" t="inlineStr">
        <is>
          <t>https://image.tmdb.org/t/p/w500/vhs3P0JwqzlgfBqhjnCWDEOtDmS.jpg</t>
        </is>
      </c>
      <c r="O1421" s="38" t="inlineStr">
        <is>
          <t>Christopher Reeve, Margot Kidder, Gene Hackman, Jackie Cooper, Marc McClure, Jon Cryer, Sam Wanamaker, Mariel Hemingway</t>
        </is>
      </c>
      <c r="P1421" s="39" t="inlineStr">
        <is>
          <t>Sidney J. Furie</t>
        </is>
      </c>
      <c r="Q1421" s="40" t="inlineStr">
        <is>
          <t>[{"Source": "Internet Movie Database", "Value": "3.7/10"}, {"Source": "Rotten Tomatoes", "Value": "10%"}, {"Source": "Metacritic", "Value": "24/100"}]</t>
        </is>
      </c>
      <c r="R1421" s="41" t="inlineStr">
        <is>
          <t>36,681,020</t>
        </is>
      </c>
      <c r="S1421" s="42" t="inlineStr">
        <is>
          <t>PG</t>
        </is>
      </c>
      <c r="T1421" s="43" t="inlineStr">
        <is>
          <t>90</t>
        </is>
      </c>
      <c r="U1421" s="44" t="inlineStr">
        <is>
          <t>{"link": "https://www.themoviedb.org/movie/11411-superman-iv-the-quest-for-peace/watch?locale=CA",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421" s="45" t="inlineStr">
        <is>
          <t>17,000,000</t>
        </is>
      </c>
      <c r="W1421" s="34" t="n">
        <v>11411</v>
      </c>
      <c r="X1421" s="34" t="inlineStr">
        <is>
          <t>[1452, 865, 9531, 103269, 30577, 14484, 87533, 267314, 36275, 1272676, 18033, 19606, 42832, 36503, 163257, 171105, 17074, 8536, 1924, 460884]</t>
        </is>
      </c>
      <c r="Y1421" s="34" t="inlineStr">
        <is>
          <t>10%</t>
        </is>
      </c>
      <c r="Z1421" s="34" t="inlineStr">
        <is>
          <t>3.7/10</t>
        </is>
      </c>
      <c r="AA1421" s="34" t="inlineStr">
        <is>
          <t>24/100</t>
        </is>
      </c>
      <c r="AB1421" s="34" t="inlineStr">
        <is>
          <t>https://www.youtube.com/embed/J3IFSj4ebwU</t>
        </is>
      </c>
      <c r="AC1421" s="46" t="n">
        <v>1731215633548</v>
      </c>
    </row>
    <row r="1422" ht="14.25" customHeight="1" s="130">
      <c r="A1422" s="85" t="inlineStr">
        <is>
          <t>Zookeeper</t>
        </is>
      </c>
      <c r="B1422" s="86" t="n">
        <v>5</v>
      </c>
      <c r="C1422" s="109" t="inlineStr">
        <is>
          <t>Sandlerverse</t>
        </is>
      </c>
      <c r="D1422" s="47" t="n"/>
      <c r="E1422" s="87" t="inlineStr">
        <is>
          <t>Comedy</t>
        </is>
      </c>
      <c r="F1422" s="88" t="n"/>
      <c r="G1422" s="110" t="n"/>
      <c r="H1422" s="115" t="n"/>
      <c r="I1422" s="89" t="inlineStr">
        <is>
          <t>Columbia Pictures</t>
        </is>
      </c>
      <c r="J1422" s="90" t="n">
        <v>2011</v>
      </c>
      <c r="K1422" s="34">
        <f>ROW(K1422)-1</f>
        <v/>
      </c>
      <c r="L1422" s="91" t="n"/>
      <c r="M1422" s="36"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N1422" s="37" t="inlineStr">
        <is>
          <t>https://image.tmdb.org/t/p/w500/y3b4AYw8dr4hIKTfEAjxUxx0z8G.jpg</t>
        </is>
      </c>
      <c r="O1422" s="38" t="inlineStr">
        <is>
          <t>Kevin James, Rosario Dawson, Leslie Bibb, Ken Jeong, Donnie Wahlberg, Joe Rogan, Nat Faxon, Steffiana De La Cruz</t>
        </is>
      </c>
      <c r="P1422" s="39" t="inlineStr">
        <is>
          <t>Frank Coraci</t>
        </is>
      </c>
      <c r="Q1422" s="40" t="inlineStr">
        <is>
          <t>[{"Source": "Internet Movie Database", "Value": "5.2/10"}, {"Source": "Rotten Tomatoes", "Value": "14%"}, {"Source": "Metacritic", "Value": "30/100"}]</t>
        </is>
      </c>
      <c r="R1422" s="41" t="inlineStr">
        <is>
          <t>169,900,000</t>
        </is>
      </c>
      <c r="S1422" s="42" t="inlineStr">
        <is>
          <t>PG</t>
        </is>
      </c>
      <c r="T1422" s="43" t="inlineStr">
        <is>
          <t>102</t>
        </is>
      </c>
      <c r="U1422" s="44" t="inlineStr">
        <is>
          <t>{"link": "https://www.themoviedb.org/movie/38317-zookeeper/watch?locale=CA", "flatrate": [{"logo_path": "/ny55kYI31jrwSYp2LmCniMCGc03.jpg", "provider_id": 588, "provider_name": "MGM Amazon Channel", "display_priority": 75}, {"logo_path": "/fbveJTcro9Xw2KuPIIoPPePHiwy.jpg", "provider_id": 701, "provider_name": "FilmBox+", "display_priority": 89}],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422" s="45" t="inlineStr">
        <is>
          <t>80,000,000</t>
        </is>
      </c>
      <c r="W1422" s="34" t="n">
        <v>38317</v>
      </c>
      <c r="X1422" s="34" t="inlineStr">
        <is>
          <t>[14560, 50546, 44564, 71880, 75301, 382951, 77606, 14576, 47177, 67109, 82618, 76994, 132515, 49585, 257644, 10202, 488503, 9398]</t>
        </is>
      </c>
      <c r="Y1422" s="34" t="inlineStr">
        <is>
          <t>14%</t>
        </is>
      </c>
      <c r="Z1422" s="34" t="inlineStr">
        <is>
          <t>5.2/10</t>
        </is>
      </c>
      <c r="AA1422" s="34" t="inlineStr">
        <is>
          <t>30/100</t>
        </is>
      </c>
      <c r="AB1422" s="34" t="inlineStr">
        <is>
          <t>https://www.youtube.com/embed/pNJxxRi7AeE</t>
        </is>
      </c>
      <c r="AC1422" s="46" t="n">
        <v>1731215633548</v>
      </c>
    </row>
    <row r="1423" ht="14.25" customHeight="1" s="130">
      <c r="A1423" s="85" t="inlineStr">
        <is>
          <t>Mr. Magoo</t>
        </is>
      </c>
      <c r="B1423" s="86" t="n">
        <v>5</v>
      </c>
      <c r="C1423" s="109" t="inlineStr">
        <is>
          <t>Disney Live Action</t>
        </is>
      </c>
      <c r="D1423" s="47" t="n"/>
      <c r="E1423" s="87" t="inlineStr">
        <is>
          <t>Comedy</t>
        </is>
      </c>
      <c r="F1423" s="88" t="inlineStr">
        <is>
          <t>Family</t>
        </is>
      </c>
      <c r="G1423" s="110" t="n"/>
      <c r="H1423" s="115" t="n"/>
      <c r="I1423" s="89" t="inlineStr">
        <is>
          <t>Disney</t>
        </is>
      </c>
      <c r="J1423" s="90" t="n">
        <v>1997</v>
      </c>
      <c r="K1423" s="34">
        <f>ROW(K1423)-1</f>
        <v/>
      </c>
      <c r="L1423" s="91" t="n"/>
      <c r="M1423" s="36" t="inlineStr">
        <is>
          <t>Mr. Magoo, a man with terrible eyesight, gets caught up in a museum robbery.</t>
        </is>
      </c>
      <c r="N1423" s="37" t="inlineStr">
        <is>
          <t>https://image.tmdb.org/t/p/w500/p24cXStOcsO8DH5ew5Rdf2lQYCa.jpg</t>
        </is>
      </c>
      <c r="O1423" s="38" t="inlineStr">
        <is>
          <t>Leslie Nielsen, Kelly Lynch, Matt Keeslar, Nick Chinlund, Stephen Tobolowsky, Ernie Hudson, Jennifer Garner, Malcolm McDowell</t>
        </is>
      </c>
      <c r="P1423" s="39" t="inlineStr">
        <is>
          <t>Stanley Tong</t>
        </is>
      </c>
      <c r="Q1423" s="40" t="inlineStr">
        <is>
          <t>[{"Source": "Internet Movie Database", "Value": "4.1/10"}, {"Source": "Rotten Tomatoes", "Value": "9%"}, {"Source": "Metacritic", "Value": "18/100"}]</t>
        </is>
      </c>
      <c r="R1423" s="41" t="inlineStr">
        <is>
          <t>75,000,000</t>
        </is>
      </c>
      <c r="S1423" s="42" t="inlineStr">
        <is>
          <t>PG</t>
        </is>
      </c>
      <c r="T1423" s="43" t="inlineStr">
        <is>
          <t>87</t>
        </is>
      </c>
      <c r="U1423" s="44" t="inlineStr">
        <is>
          <t>{"link": "https://www.themoviedb.org/movie/9438-mr-magoo/watch?locale=CA",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23" s="45" t="inlineStr">
        <is>
          <t>30,000,000</t>
        </is>
      </c>
      <c r="W1423" s="34" t="n">
        <v>9438</v>
      </c>
      <c r="X1423" s="34" t="inlineStr">
        <is>
          <t>[22383, 9849, 375872, 49041, 20378, 35627, 729798, 10406, 662546, 306952, 38286, 282984, 100042, 13387, 787752, 3082, 813, 14306, 109418, 10674]</t>
        </is>
      </c>
      <c r="Y1423" s="34" t="inlineStr">
        <is>
          <t>9%</t>
        </is>
      </c>
      <c r="Z1423" s="34" t="inlineStr">
        <is>
          <t>4.1/10</t>
        </is>
      </c>
      <c r="AA1423" s="34" t="inlineStr">
        <is>
          <t>18/100</t>
        </is>
      </c>
      <c r="AB1423" s="34" t="inlineStr">
        <is>
          <t>https://www.youtube.com/embed/h4CChNuUxYA</t>
        </is>
      </c>
      <c r="AC1423" s="46" t="n">
        <v>1731215633548</v>
      </c>
    </row>
    <row r="1424" ht="14.25" customHeight="1" s="130">
      <c r="A1424" s="85" t="inlineStr">
        <is>
          <t>Deadfall</t>
        </is>
      </c>
      <c r="B1424" s="86" t="n">
        <v>5</v>
      </c>
      <c r="C1424" s="109" t="n"/>
      <c r="D1424" s="47" t="n"/>
      <c r="E1424" s="87" t="inlineStr">
        <is>
          <t>Crime</t>
        </is>
      </c>
      <c r="F1424" s="88" t="inlineStr">
        <is>
          <t>Drama</t>
        </is>
      </c>
      <c r="G1424" s="110" t="n"/>
      <c r="H1424" s="115" t="n"/>
      <c r="I1424" s="89" t="inlineStr">
        <is>
          <t>Trimark Pictures</t>
        </is>
      </c>
      <c r="J1424" s="90" t="n">
        <v>1993</v>
      </c>
      <c r="K1424" s="34">
        <f>ROW(K1424)-1</f>
        <v/>
      </c>
      <c r="L1424" s="91" t="n"/>
      <c r="M1424" s="36"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N1424" s="37" t="inlineStr">
        <is>
          <t>https://image.tmdb.org/t/p/w500/8S1lqwp1RR9z0V05QAVWTSbvtwC.jpg</t>
        </is>
      </c>
      <c r="O1424" s="38" t="inlineStr">
        <is>
          <t>Michael Biehn, Sarah Trigger, Nicolas Cage, James Coburn, Peter Fonda, Charlie Sheen, Talia Shire, J. Kenneth Campbell</t>
        </is>
      </c>
      <c r="P1424" s="39" t="inlineStr">
        <is>
          <t>Christopher Coppola</t>
        </is>
      </c>
      <c r="Q1424" s="40" t="inlineStr">
        <is>
          <t>[{"Source": "Internet Movie Database", "Value": "4.0/10"}, {"Source": "Metacritic", "Value": "42/100"}]</t>
        </is>
      </c>
      <c r="R1424" s="41" t="inlineStr">
        <is>
          <t>18,369</t>
        </is>
      </c>
      <c r="S1424" s="42" t="inlineStr">
        <is>
          <t>R</t>
        </is>
      </c>
      <c r="T1424" s="43" t="inlineStr">
        <is>
          <t>98</t>
        </is>
      </c>
      <c r="U1424" s="44" t="inlineStr">
        <is>
          <t>{"link": "https://www.themoviedb.org/movie/33927-deadfall/watch?locale=CA",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t>
        </is>
      </c>
      <c r="V1424" s="45" t="inlineStr">
        <is>
          <t>10,000,000</t>
        </is>
      </c>
      <c r="W1424" s="34" t="n">
        <v>33927</v>
      </c>
      <c r="X1424" s="34" t="inlineStr">
        <is>
          <t>[70578, 64685, 31000, 12518, 278, 4011, 475557, 438631, 369972, 4951, 254320, 333339, 760774, 515195, 8587, 392044, 7972, 466272, 238, 8363]</t>
        </is>
      </c>
      <c r="Y1424" s="34" t="inlineStr">
        <is>
          <t>N/A</t>
        </is>
      </c>
      <c r="Z1424" s="34" t="inlineStr">
        <is>
          <t>4.0/10</t>
        </is>
      </c>
      <c r="AA1424" s="34" t="inlineStr">
        <is>
          <t>42/100</t>
        </is>
      </c>
      <c r="AB1424" s="34" t="inlineStr">
        <is>
          <t>https://www.youtube.com/embed/gqvrcT3A0co</t>
        </is>
      </c>
      <c r="AC1424" s="46" t="n">
        <v>1731215633548</v>
      </c>
    </row>
    <row r="1425" ht="14.25" customHeight="1" s="130">
      <c r="A1425" s="85" t="inlineStr">
        <is>
          <t>Maximum Overdrive</t>
        </is>
      </c>
      <c r="B1425" s="86" t="n">
        <v>5</v>
      </c>
      <c r="C1425" s="109" t="inlineStr">
        <is>
          <t>Stephen King</t>
        </is>
      </c>
      <c r="D1425" s="47" t="n"/>
      <c r="E1425" s="87" t="inlineStr">
        <is>
          <t>Horror</t>
        </is>
      </c>
      <c r="F1425" s="88" t="inlineStr">
        <is>
          <t>Comedy</t>
        </is>
      </c>
      <c r="G1425" s="110" t="n"/>
      <c r="H1425" s="115" t="n"/>
      <c r="I1425" s="89" t="inlineStr">
        <is>
          <t>De Laurentilis Entertainment Group</t>
        </is>
      </c>
      <c r="J1425" s="90" t="n">
        <v>1986</v>
      </c>
      <c r="K1425" s="34">
        <f>ROW(K1425)-1</f>
        <v/>
      </c>
      <c r="L1425" s="91" t="n"/>
      <c r="M1425" s="36"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N1425" s="37" t="inlineStr">
        <is>
          <t>https://image.tmdb.org/t/p/w500/sUC3o1BWQ8QhrwZcDj7x2VsWjtG.jpg</t>
        </is>
      </c>
      <c r="O1425" s="38" t="inlineStr">
        <is>
          <t>Emilio Estevez, Pat Hingle, Laura Harrington, Yeardley Smith, John Short, Frankie Faison, Ellen McElduff, J. C. Quinn</t>
        </is>
      </c>
      <c r="P1425" s="39" t="inlineStr">
        <is>
          <t>Stephen King</t>
        </is>
      </c>
      <c r="Q1425" s="40" t="inlineStr">
        <is>
          <t>[{"Source": "Internet Movie Database", "Value": "5.4/10"}, {"Source": "Rotten Tomatoes", "Value": "14%"}, {"Source": "Metacritic", "Value": "24/100"}]</t>
        </is>
      </c>
      <c r="R1425" s="41" t="inlineStr">
        <is>
          <t>7,400,000</t>
        </is>
      </c>
      <c r="S1425" s="42" t="inlineStr">
        <is>
          <t>R</t>
        </is>
      </c>
      <c r="T1425" s="43" t="inlineStr">
        <is>
          <t>97</t>
        </is>
      </c>
      <c r="U1425" s="44" t="inlineStr">
        <is>
          <t>{"link": "https://www.themoviedb.org/movie/9980-maximum-overdrive/watch?locale=CA",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152}]}</t>
        </is>
      </c>
      <c r="V1425" s="45" t="inlineStr">
        <is>
          <t>10,000,000</t>
        </is>
      </c>
      <c r="W1425" s="34" t="n">
        <v>9980</v>
      </c>
      <c r="X1425" s="34" t="inlineStr">
        <is>
          <t>[15762, 31561, 45123, 121498, 61864, 10932, 34498, 723270, 107986, 44131, 85009, 38706, 11855, 13559, 10657, 32595, 25438, 269588, 1095340, 11313]</t>
        </is>
      </c>
      <c r="Y1425" s="34" t="inlineStr">
        <is>
          <t>14%</t>
        </is>
      </c>
      <c r="Z1425" s="34" t="inlineStr">
        <is>
          <t>5.4/10</t>
        </is>
      </c>
      <c r="AA1425" s="34" t="inlineStr">
        <is>
          <t>24/100</t>
        </is>
      </c>
      <c r="AB1425" s="34" t="inlineStr">
        <is>
          <t>https://www.youtube.com/embed/HJud1R7g2Ns</t>
        </is>
      </c>
      <c r="AC1425" s="46" t="n">
        <v>1731215633548</v>
      </c>
    </row>
    <row r="1426" ht="14.25" customHeight="1" s="130">
      <c r="A1426" s="85" t="inlineStr">
        <is>
          <t>Ed</t>
        </is>
      </c>
      <c r="B1426" s="86" t="n">
        <v>5</v>
      </c>
      <c r="C1426" s="109" t="n"/>
      <c r="D1426" s="47" t="n"/>
      <c r="E1426" s="87" t="inlineStr">
        <is>
          <t>Comedy</t>
        </is>
      </c>
      <c r="F1426" s="88" t="inlineStr">
        <is>
          <t>Sports</t>
        </is>
      </c>
      <c r="G1426" s="110" t="n"/>
      <c r="H1426" s="115" t="n"/>
      <c r="I1426" s="89" t="inlineStr">
        <is>
          <t>Universal Pictures</t>
        </is>
      </c>
      <c r="J1426" s="90" t="n">
        <v>1996</v>
      </c>
      <c r="K1426" s="34">
        <f>ROW(K1426)-1</f>
        <v/>
      </c>
      <c r="L1426" s="91"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M1426" s="36"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N1426" s="37" t="inlineStr">
        <is>
          <t>https://image.tmdb.org/t/p/w500/oSNX3zyTpRMN0ExtOobt7eaJfPD.jpg</t>
        </is>
      </c>
      <c r="O1426" s="38" t="inlineStr">
        <is>
          <t>Matt LeBlanc, Gene Ross, Paul Hewitt, Sage Allen, Stan Ivar, Jim O'Heir, Rick Johnson, Valente Rodriguez</t>
        </is>
      </c>
      <c r="P1426" s="39" t="inlineStr">
        <is>
          <t>Bill Couturié</t>
        </is>
      </c>
      <c r="Q1426" s="40" t="inlineStr">
        <is>
          <t>[{"Source": "Internet Movie Database", "Value": "2.7/10"}, {"Source": "Rotten Tomatoes", "Value": "6%"}, {"Source": "Metacritic", "Value": "25/100"}]</t>
        </is>
      </c>
      <c r="R1426" s="41" t="inlineStr">
        <is>
          <t>4,400,000</t>
        </is>
      </c>
      <c r="S1426" s="42" t="inlineStr">
        <is>
          <t>PG</t>
        </is>
      </c>
      <c r="T1426" s="43" t="inlineStr">
        <is>
          <t>94</t>
        </is>
      </c>
      <c r="U1426" s="44" t="inlineStr">
        <is>
          <t>{"link": "https://www.themoviedb.org/movie/32308-ed/watch?locale=CA",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26" s="45" t="inlineStr">
        <is>
          <t>24,000,000</t>
        </is>
      </c>
      <c r="W1426" s="34" t="n">
        <v>32308</v>
      </c>
      <c r="X1426" s="34" t="inlineStr">
        <is>
          <t>[1064835, 295315, 390336, 597891, 37710, 162, 137113, 857, 475557, 4011, 278, 4951, 333339, 438631, 8587, 392044, 8363, 671, 263115, 872585]</t>
        </is>
      </c>
      <c r="Y1426" s="34" t="inlineStr">
        <is>
          <t>6%</t>
        </is>
      </c>
      <c r="Z1426" s="34" t="inlineStr">
        <is>
          <t>2.7/10</t>
        </is>
      </c>
      <c r="AA1426" s="34" t="inlineStr">
        <is>
          <t>25/100</t>
        </is>
      </c>
      <c r="AB1426" s="34" t="inlineStr">
        <is>
          <t>https://www.youtube.com/embed/InqDF8ImCgU</t>
        </is>
      </c>
      <c r="AC1426" s="46" t="n">
        <v>1731215633548</v>
      </c>
    </row>
    <row r="1427" ht="14.25" customHeight="1" s="130">
      <c r="A1427" s="85" t="inlineStr">
        <is>
          <t>Borderlands</t>
        </is>
      </c>
      <c r="B1427" s="86" t="n">
        <v>5</v>
      </c>
      <c r="C1427" s="109" t="n"/>
      <c r="D1427" s="47" t="n"/>
      <c r="E1427" s="87" t="inlineStr">
        <is>
          <t>Sci-Fi</t>
        </is>
      </c>
      <c r="F1427" s="88" t="inlineStr">
        <is>
          <t>Video Game</t>
        </is>
      </c>
      <c r="G1427" s="110" t="n"/>
      <c r="H1427" s="115" t="n"/>
      <c r="I1427" s="89" t="inlineStr">
        <is>
          <t>Lionsgate</t>
        </is>
      </c>
      <c r="J1427" s="90" t="n">
        <v>2024</v>
      </c>
      <c r="K1427" s="34">
        <f>ROW(K1427)-1</f>
        <v/>
      </c>
      <c r="L1427" s="91" t="inlineStr">
        <is>
          <t>A blockbuster that fails on every single level. The whole movie looks atrocious, and that's a hard thing to get around. The lighting is terrible, the colors look awful, the effects look borderline unfinished. The action feels completely weightless, as if the characters are waving around plastic and sometimes people react, sometimes they don't. None of the weapons cause any environmental destruction and there are no squibs so it's impossible to tell if any of the guns actually hit anything. The voiceover is completely unnecessary, doesn't add anything of value. The direction is awful, the story is painfully boring and derivative, the script is constant exposition. I don't think I laughed once despite repeated attempts. This wanted to be Guardians of the Galaxy and it failed to even match the quality of the bad Suicide Squad movie. I can't emphasize enough how ugly this movie is. Every single frame of it is an assault on the senses. The characters have not enough development and also essentially no growth. The acting is awful all around, and the actors that are usually good are even mailing it in. It's stunning that someone spent over a hundred million dollars on a movie and ended up with a product this bad in 2024.</t>
        </is>
      </c>
      <c r="M1427" s="36" t="inlineStr">
        <is>
          <t>Returning to her home planet, an infamous bounty hunter forms an unexpected alliance with a team of unlikely heroes. Together, they battle monsters and dangerous bandits to protect a young girl who holds the key to unimaginable power.</t>
        </is>
      </c>
      <c r="N1427" s="37" t="inlineStr">
        <is>
          <t>https://image.tmdb.org/t/p/w500/3NPUQ6Ywayb5ES2IP1HWrDRt1Gc.jpg</t>
        </is>
      </c>
      <c r="O1427" s="38" t="inlineStr">
        <is>
          <t>Cate Blanchett, Kevin Hart, Edgar Ramírez, Jamie Lee Curtis, Ariana Greenblatt, Florian Munteanu, Janina Gavankar, Jack Black</t>
        </is>
      </c>
      <c r="P1427" s="39" t="inlineStr">
        <is>
          <t>Eli Roth</t>
        </is>
      </c>
      <c r="Q1427" s="40" t="inlineStr">
        <is>
          <t>[{"Source": "Internet Movie Database", "Value": "4.6/10"}, {"Source": "Rotten Tomatoes", "Value": "10%"}, {"Source": "Metacritic", "Value": "26/100"}]</t>
        </is>
      </c>
      <c r="R1427" s="72" t="inlineStr">
        <is>
          <t>32,978,510</t>
        </is>
      </c>
      <c r="S1427" s="42" t="inlineStr">
        <is>
          <t>PG-13</t>
        </is>
      </c>
      <c r="T1427" s="43" t="inlineStr">
        <is>
          <t>101</t>
        </is>
      </c>
      <c r="U1427" s="44" t="inlineStr">
        <is>
          <t>{"link": "https://www.themoviedb.org/movie/365177-borderlands/watch?locale=CA",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108}]}</t>
        </is>
      </c>
      <c r="V1427" s="75" t="inlineStr">
        <is>
          <t>115,000,000</t>
        </is>
      </c>
      <c r="W1427" s="34" t="n">
        <v>365177</v>
      </c>
      <c r="X1427" s="34" t="inlineStr">
        <is>
          <t>[1032823, 970347, 945961, 646097, 718821, 957452, 917496, 930600, 1059064, 956842, 840705, 1064028, 503417, 1272890, 1218193, 753091, 913001, 852432, 1016848, 1051547]</t>
        </is>
      </c>
      <c r="Y1427" s="34" t="inlineStr">
        <is>
          <t>10%</t>
        </is>
      </c>
      <c r="Z1427" s="34" t="inlineStr">
        <is>
          <t>4.6/10</t>
        </is>
      </c>
      <c r="AA1427" s="34" t="inlineStr">
        <is>
          <t>26/100</t>
        </is>
      </c>
      <c r="AB1427" s="34" t="inlineStr">
        <is>
          <t>https://www.youtube.com/embed/Icnysn53neU</t>
        </is>
      </c>
      <c r="AC1427" s="46" t="inlineStr">
        <is>
          <t>1736126047901</t>
        </is>
      </c>
    </row>
    <row r="1428" ht="14.25" customHeight="1" s="130">
      <c r="A1428" s="85" t="inlineStr">
        <is>
          <t>Nick Fury: Agent of Shield</t>
        </is>
      </c>
      <c r="B1428" s="86" t="n">
        <v>4</v>
      </c>
      <c r="C1428" s="109" t="inlineStr">
        <is>
          <t>Marvel</t>
        </is>
      </c>
      <c r="D1428" s="47" t="inlineStr">
        <is>
          <t>Non-MCU</t>
        </is>
      </c>
      <c r="E1428" s="87" t="inlineStr">
        <is>
          <t>Comic Book</t>
        </is>
      </c>
      <c r="F1428" s="88" t="n"/>
      <c r="G1428" s="110" t="n"/>
      <c r="H1428" s="115" t="n"/>
      <c r="I1428" s="89" t="inlineStr">
        <is>
          <t>20th Century Studios</t>
        </is>
      </c>
      <c r="J1428" s="90" t="n">
        <v>1998</v>
      </c>
      <c r="K1428" s="34">
        <f>ROW(K1428)-1</f>
        <v/>
      </c>
      <c r="L1428" s="91" t="n"/>
      <c r="M1428" s="36"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N1428" s="37" t="inlineStr">
        <is>
          <t>https://image.tmdb.org/t/p/w500/prjiM1Xq0A5NWo9QQTlGakNKcx5.jpg</t>
        </is>
      </c>
      <c r="O1428" s="38" t="inlineStr">
        <is>
          <t>David Hasselhoff, Lisa Rinna, Sandra Hess, Neil Roberts, Garry Chalk, Tracy Waterhouse, Tom McBeath, Ron Canada</t>
        </is>
      </c>
      <c r="P1428" s="39" t="inlineStr">
        <is>
          <t>Rod Hardy</t>
        </is>
      </c>
      <c r="Q1428" s="40" t="inlineStr">
        <is>
          <t>[{"Source": "Internet Movie Database", "Value": "3.7/10"}]</t>
        </is>
      </c>
      <c r="R1428" s="72" t="inlineStr">
        <is>
          <t>0</t>
        </is>
      </c>
      <c r="S1428" s="42" t="inlineStr">
        <is>
          <t>TV-14</t>
        </is>
      </c>
      <c r="T1428" s="43" t="inlineStr">
        <is>
          <t>91</t>
        </is>
      </c>
      <c r="U1428" s="44" t="inlineStr">
        <is>
          <t>{}</t>
        </is>
      </c>
      <c r="V1428" s="75" t="inlineStr">
        <is>
          <t>0</t>
        </is>
      </c>
      <c r="W1428" s="34" t="n">
        <v>27460</v>
      </c>
      <c r="X1428" s="34" t="inlineStr">
        <is>
          <t>[688258, 825997, 12185, 44935, 788896, 316660, 10658, 9529, 39107, 8689, 625568, 299534, 346698, 693134, 438631, 646380, 536554, 671, 674, 335977]</t>
        </is>
      </c>
      <c r="Y1428" s="34" t="inlineStr">
        <is>
          <t>N/A</t>
        </is>
      </c>
      <c r="Z1428" s="34" t="inlineStr">
        <is>
          <t>3.7/10</t>
        </is>
      </c>
      <c r="AA1428" s="34" t="inlineStr">
        <is>
          <t>N/A</t>
        </is>
      </c>
      <c r="AB1428" s="34" t="inlineStr">
        <is>
          <t>https://www.youtube.com/embed/JNBRum247m0</t>
        </is>
      </c>
      <c r="AC1428" s="46" t="n">
        <v>1731215633548</v>
      </c>
    </row>
    <row r="1429" ht="14.25" customHeight="1" s="130">
      <c r="A1429" s="85" t="inlineStr">
        <is>
          <t>The Munsters</t>
        </is>
      </c>
      <c r="B1429" s="86" t="n">
        <v>4</v>
      </c>
      <c r="C1429" s="109" t="n"/>
      <c r="D1429" s="47" t="n"/>
      <c r="E1429" s="87" t="inlineStr">
        <is>
          <t>Comedy</t>
        </is>
      </c>
      <c r="F1429" s="88" t="inlineStr">
        <is>
          <t>Horror</t>
        </is>
      </c>
      <c r="G1429" s="110" t="n"/>
      <c r="H1429" s="115" t="inlineStr">
        <is>
          <t>Netflix</t>
        </is>
      </c>
      <c r="I1429" s="89" t="inlineStr">
        <is>
          <t>Netflix</t>
        </is>
      </c>
      <c r="J1429" s="90" t="n">
        <v>2022</v>
      </c>
      <c r="K1429" s="34">
        <f>ROW(K1429)-1</f>
        <v/>
      </c>
      <c r="L1429" s="91"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M1429" s="36"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N1429" s="37" t="inlineStr">
        <is>
          <t>https://image.tmdb.org/t/p/w500/kJaEVFhDouD72GKANMkYqzQky9n.jpg</t>
        </is>
      </c>
      <c r="O1429" s="38" t="inlineStr">
        <is>
          <t>Jeff Daniel Phillips, Sheri Moon Zombie, Daniel Roebuck, Jorge Garcia, Richard Brake, Cassandra Peterson, Tomas Boykin, Sylvester McCoy</t>
        </is>
      </c>
      <c r="P1429" s="39" t="inlineStr">
        <is>
          <t>Rob Zombie</t>
        </is>
      </c>
      <c r="Q1429" s="40" t="inlineStr">
        <is>
          <t>[{"Source": "Internet Movie Database", "Value": "4.5/10"}, {"Source": "Rotten Tomatoes", "Value": "55%"}, {"Source": "Metacritic", "Value": "57/100"}]</t>
        </is>
      </c>
      <c r="R1429" s="72" t="inlineStr">
        <is>
          <t>0</t>
        </is>
      </c>
      <c r="S1429" s="42" t="inlineStr">
        <is>
          <t>PG</t>
        </is>
      </c>
      <c r="T1429" s="43" t="inlineStr">
        <is>
          <t>110</t>
        </is>
      </c>
      <c r="U1429" s="44" t="inlineStr">
        <is>
          <t>{"link": "https://www.themoviedb.org/movie/804413-the-munsters/watch?locale=CA",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29" s="75" t="inlineStr">
        <is>
          <t>0</t>
        </is>
      </c>
      <c r="W1429" s="34" t="n">
        <v>804413</v>
      </c>
      <c r="X1429" s="34" t="inlineStr">
        <is>
          <t>[430446, 34000, 30002, 1023994, 34626, 641668, 928015, 791333, 522526, 10836, 261037, 894205, 816952, 454699, 523936, 826769, 703745, 830788, 843906, 842942]</t>
        </is>
      </c>
      <c r="Y1429" s="34" t="inlineStr">
        <is>
          <t>55%</t>
        </is>
      </c>
      <c r="Z1429" s="34" t="inlineStr">
        <is>
          <t>4.5/10</t>
        </is>
      </c>
      <c r="AA1429" s="34" t="inlineStr">
        <is>
          <t>57/100</t>
        </is>
      </c>
      <c r="AB1429" s="34" t="inlineStr">
        <is>
          <t>https://www.youtube.com/embed/mRE0PUvgsKo</t>
        </is>
      </c>
      <c r="AC1429" s="46" t="n">
        <v>1731215633548</v>
      </c>
    </row>
    <row r="1430" ht="14.25" customHeight="1" s="130">
      <c r="A1430" s="85" t="inlineStr">
        <is>
          <t>Taxi</t>
        </is>
      </c>
      <c r="B1430" s="86" t="n">
        <v>4</v>
      </c>
      <c r="C1430" s="109" t="n"/>
      <c r="D1430" s="47" t="n"/>
      <c r="E1430" s="87" t="inlineStr">
        <is>
          <t>Crime</t>
        </is>
      </c>
      <c r="F1430" s="88" t="inlineStr">
        <is>
          <t>Comedy</t>
        </is>
      </c>
      <c r="G1430" s="110" t="n"/>
      <c r="H1430" s="115" t="n"/>
      <c r="I1430" s="89" t="inlineStr">
        <is>
          <t>20th Century Studios</t>
        </is>
      </c>
      <c r="J1430" s="90" t="n">
        <v>2004</v>
      </c>
      <c r="K1430" s="34">
        <f>ROW(K1430)-1</f>
        <v/>
      </c>
      <c r="L1430" s="91" t="n"/>
      <c r="M1430" s="36" t="inlineStr">
        <is>
          <t>A mouthy and feisty taxicab driver has hot tips for a green and inept cop set on solving a string of New York City bank robberies committed by a quartet of female Brazilian bank robbers.</t>
        </is>
      </c>
      <c r="N1430" s="37" t="inlineStr">
        <is>
          <t>https://image.tmdb.org/t/p/w500/eLDoNLJHZPcavTT1vJqZoGydoWB.jpg</t>
        </is>
      </c>
      <c r="O1430" s="38" t="inlineStr">
        <is>
          <t>Robert De Niro, Jodie Foster, Albert Brooks, Harvey Keitel, Leonard Harris, Peter Boyle, Cybill Shepherd, Diahnne Abbott</t>
        </is>
      </c>
      <c r="P1430" s="39" t="inlineStr">
        <is>
          <t>Tim Story</t>
        </is>
      </c>
      <c r="Q1430" s="40" t="inlineStr">
        <is>
          <t>[{"Source": "Internet Movie Database", "Value": "4.6/10"}, {"Source": "Rotten Tomatoes", "Value": "9%"}, {"Source": "Metacritic", "Value": "27/100"}]</t>
        </is>
      </c>
      <c r="R1430" s="41" t="inlineStr">
        <is>
          <t>71,255,003</t>
        </is>
      </c>
      <c r="S1430" s="42" t="inlineStr">
        <is>
          <t>PG-13</t>
        </is>
      </c>
      <c r="T1430" s="43" t="inlineStr">
        <is>
          <t>97</t>
        </is>
      </c>
      <c r="U1430" s="44" t="inlineStr">
        <is>
          <t>{"link": "https://www.themoviedb.org/movie/11045-taxi/watch?locale=CA",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0" s="45" t="inlineStr">
        <is>
          <t>25,000,000</t>
        </is>
      </c>
      <c r="W1430" s="34" t="n">
        <v>11045</v>
      </c>
      <c r="X1430" s="34" t="inlineStr">
        <is>
          <t>[345628, 10678, 38093, 66607, 463252, 18726, 45580, 60038, 56284, 13610, 497865, 588346, 380830, 319549, 384346, 2923, 2334, 2332, 268100, 17590]</t>
        </is>
      </c>
      <c r="Y1430" s="34" t="inlineStr">
        <is>
          <t>9%</t>
        </is>
      </c>
      <c r="Z1430" s="34" t="inlineStr">
        <is>
          <t>4.6/10</t>
        </is>
      </c>
      <c r="AA1430" s="34" t="inlineStr">
        <is>
          <t>27/100</t>
        </is>
      </c>
      <c r="AB1430" s="34" t="inlineStr">
        <is>
          <t>https://www.youtube.com/embed/oCjiNBiEUaQ</t>
        </is>
      </c>
      <c r="AC1430" s="46" t="n">
        <v>1731215633548</v>
      </c>
    </row>
    <row r="1431" ht="14.25" customHeight="1" s="130">
      <c r="A1431" s="85" t="inlineStr">
        <is>
          <t>Kangaroo Jack: G'Day U.S.A.!</t>
        </is>
      </c>
      <c r="B1431" s="86" t="n">
        <v>4</v>
      </c>
      <c r="C1431" s="109" t="inlineStr">
        <is>
          <t>Kangaroo Jack</t>
        </is>
      </c>
      <c r="D1431" s="47" t="n"/>
      <c r="E1431" s="87" t="inlineStr">
        <is>
          <t>Animated</t>
        </is>
      </c>
      <c r="F1431" s="88" t="n"/>
      <c r="G1431" s="110" t="n"/>
      <c r="H1431" s="115" t="n"/>
      <c r="I1431" s="89" t="inlineStr">
        <is>
          <t>Warner Bros.</t>
        </is>
      </c>
      <c r="J1431" s="90" t="n">
        <v>2004</v>
      </c>
      <c r="K1431" s="34">
        <f>ROW(K1431)-1</f>
        <v/>
      </c>
      <c r="L1431" s="91" t="n"/>
      <c r="M1431" s="36" t="inlineStr">
        <is>
          <t>Kangaroo Jack is back but this time he's animated! Three Teenagers go to the Outback, and find themselves back in Vegas - trying to get Jack home!</t>
        </is>
      </c>
      <c r="N1431" s="37" t="inlineStr">
        <is>
          <t>https://image.tmdb.org/t/p/w500/symgTIQL4SGN0fLXNSAGkrHkvRa.jpg</t>
        </is>
      </c>
      <c r="O1431" s="38" t="inlineStr">
        <is>
          <t>Ahmed Best, Josh Keaton, Jeff Bennett, Kath Soucie, Jim Ward, Phil LaMarr, Keith Diamond, Obba Babatundé</t>
        </is>
      </c>
      <c r="P1431" s="39" t="inlineStr">
        <is>
          <t>Ron Myrick</t>
        </is>
      </c>
      <c r="Q1431" s="40" t="inlineStr">
        <is>
          <t>[{"Source": "Internet Movie Database", "Value": "3.9/10"}]</t>
        </is>
      </c>
      <c r="R1431" s="72" t="inlineStr">
        <is>
          <t>0</t>
        </is>
      </c>
      <c r="S1431" s="42" t="inlineStr">
        <is>
          <t>Not Rated</t>
        </is>
      </c>
      <c r="T1431" s="43" t="inlineStr">
        <is>
          <t>75</t>
        </is>
      </c>
      <c r="U1431" s="44" t="inlineStr">
        <is>
          <t>{"link": "https://www.themoviedb.org/movie/56739-kangaroo-jack-g-day-u-s-a/watch?locale=CA", "rent":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1" s="75" t="inlineStr">
        <is>
          <t>0</t>
        </is>
      </c>
      <c r="W1431" s="34" t="n">
        <v>56739</v>
      </c>
      <c r="X1431" s="34" t="inlineStr">
        <is>
          <t>[55135, 12405, 77016, 12133, 8078, 238636, 594, 591, 105, 39513, 256917, 13389, 5915, 119450, 1592, 714, 59859, 5528, 19913, 766]</t>
        </is>
      </c>
      <c r="Y1431" s="34" t="inlineStr">
        <is>
          <t>N/A</t>
        </is>
      </c>
      <c r="Z1431" s="34" t="inlineStr">
        <is>
          <t>3.9/10</t>
        </is>
      </c>
      <c r="AA1431" s="34" t="inlineStr">
        <is>
          <t>N/A</t>
        </is>
      </c>
      <c r="AB1431" s="63" t="inlineStr"/>
      <c r="AC1431" s="46" t="n">
        <v>1731215633548</v>
      </c>
    </row>
    <row r="1432" ht="14.25" customHeight="1" s="130">
      <c r="A1432" s="85" t="inlineStr">
        <is>
          <t>Theodore Rex</t>
        </is>
      </c>
      <c r="B1432" s="86" t="n">
        <v>4</v>
      </c>
      <c r="C1432" s="109" t="n"/>
      <c r="D1432" s="47" t="n"/>
      <c r="E1432" s="87" t="inlineStr">
        <is>
          <t>Sci-Fi</t>
        </is>
      </c>
      <c r="F1432" s="88" t="inlineStr">
        <is>
          <t>Family</t>
        </is>
      </c>
      <c r="G1432" s="110" t="n"/>
      <c r="H1432" s="115" t="n"/>
      <c r="I1432" s="89" t="inlineStr">
        <is>
          <t>New Line Cinema</t>
        </is>
      </c>
      <c r="J1432" s="90" t="n">
        <v>1995</v>
      </c>
      <c r="K1432" s="34">
        <f>ROW(K1432)-1</f>
        <v/>
      </c>
      <c r="L1432" s="91" t="n"/>
      <c r="M1432" s="36" t="inlineStr">
        <is>
          <t>In an alternate futuristic society, a tough female police detective is paired with a talking dinosaur to find the killer of dinosaurs and other prehistoric animals leading them to a mad scientist bent on creating a new Armageddon.</t>
        </is>
      </c>
      <c r="N1432" s="37" t="inlineStr">
        <is>
          <t>https://image.tmdb.org/t/p/w500/fUUbOE91SK4GCpiyftEY5USjCh1.jpg</t>
        </is>
      </c>
      <c r="O1432" s="38" t="inlineStr">
        <is>
          <t>Whoopi Goldberg, Armin Mueller-Stahl, Juliet Landau, Bud Cort, Stephen McHattie, George Newbern, Carol Kane, Richard Roundtree</t>
        </is>
      </c>
      <c r="P1432" s="39" t="inlineStr">
        <is>
          <t>Jonathan R. Betuel</t>
        </is>
      </c>
      <c r="Q1432" s="40" t="inlineStr">
        <is>
          <t>[{"Source": "Internet Movie Database", "Value": "2.4/10"}, {"Source": "Rotten Tomatoes", "Value": "0%"}]</t>
        </is>
      </c>
      <c r="R1432" s="72" t="inlineStr">
        <is>
          <t>0</t>
        </is>
      </c>
      <c r="S1432" s="42" t="inlineStr">
        <is>
          <t>PG</t>
        </is>
      </c>
      <c r="T1432" s="43" t="inlineStr">
        <is>
          <t>92</t>
        </is>
      </c>
      <c r="U1432" s="44" t="inlineStr">
        <is>
          <t>{}</t>
        </is>
      </c>
      <c r="V1432" s="45" t="inlineStr">
        <is>
          <t>33,500,000</t>
        </is>
      </c>
      <c r="W1432" s="34" t="n">
        <v>36259</v>
      </c>
      <c r="X1432" s="34" t="inlineStr">
        <is>
          <t>[2654, 10214, 244852, 136152, 642885, 872585, 475557, 718930, 278, 466272, 496243, 930564, 569094, 593643, 792307, 917496, 929590, 666277, 438631, 530385]</t>
        </is>
      </c>
      <c r="Y1432" s="34" t="inlineStr">
        <is>
          <t>0%</t>
        </is>
      </c>
      <c r="Z1432" s="34" t="inlineStr">
        <is>
          <t>2.4/10</t>
        </is>
      </c>
      <c r="AA1432" s="34" t="inlineStr">
        <is>
          <t>N/A</t>
        </is>
      </c>
      <c r="AB1432" s="34" t="inlineStr">
        <is>
          <t>https://www.youtube.com/embed/dY7gsUL9Xkk</t>
        </is>
      </c>
      <c r="AC1432" s="46" t="n">
        <v>1731215633548</v>
      </c>
    </row>
    <row r="1433" ht="14.25" customHeight="1" s="130">
      <c r="A1433" s="85" t="inlineStr">
        <is>
          <t>Ballistic: Ecks vs. Sever</t>
        </is>
      </c>
      <c r="B1433" s="86" t="n">
        <v>4</v>
      </c>
      <c r="C1433" s="109" t="n"/>
      <c r="D1433" s="47" t="n"/>
      <c r="E1433" s="87" t="inlineStr">
        <is>
          <t>Sci-Fi</t>
        </is>
      </c>
      <c r="F1433" s="88" t="inlineStr">
        <is>
          <t>Thriller</t>
        </is>
      </c>
      <c r="G1433" s="110" t="n"/>
      <c r="H1433" s="115" t="n"/>
      <c r="I1433" s="89" t="inlineStr">
        <is>
          <t>Warner Bros.</t>
        </is>
      </c>
      <c r="J1433" s="90" t="n">
        <v>2002</v>
      </c>
      <c r="K1433" s="34">
        <f>ROW(K1433)-1</f>
        <v/>
      </c>
      <c r="L1433" s="91" t="n"/>
      <c r="M1433" s="52"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N1433" s="53" t="inlineStr">
        <is>
          <t>https://image.tmdb.org/t/p/w500/7Jcb486hN7hQRZTsb0RybFGeDOQ.jpg</t>
        </is>
      </c>
      <c r="O1433" s="54" t="inlineStr">
        <is>
          <t>Antonio Banderas, Lucy Liu, Gregg Henry, Ray Park, Talisa Soto, Miguel Sandoval, Terry Chen, Roger Cross</t>
        </is>
      </c>
      <c r="P1433" s="55" t="inlineStr">
        <is>
          <t>Wych Kaosayananda</t>
        </is>
      </c>
      <c r="Q1433" s="50" t="inlineStr">
        <is>
          <t>[{"Source": "Internet Movie Database", "Value": "3.7/10"}, {"Source": "Rotten Tomatoes", "Value": "0%"}, {"Source": "Metacritic", "Value": "19/100"}]</t>
        </is>
      </c>
      <c r="R1433" s="56" t="inlineStr">
        <is>
          <t>19,924,033</t>
        </is>
      </c>
      <c r="S1433" s="57" t="inlineStr">
        <is>
          <t>R</t>
        </is>
      </c>
      <c r="T1433" s="58" t="inlineStr">
        <is>
          <t>91</t>
        </is>
      </c>
      <c r="U1433" s="44" t="inlineStr">
        <is>
          <t>{}</t>
        </is>
      </c>
      <c r="V1433" s="60" t="inlineStr">
        <is>
          <t>70,000,000</t>
        </is>
      </c>
      <c r="W1433" s="34" t="n">
        <v>10550</v>
      </c>
      <c r="X1433" s="34" t="inlineStr">
        <is>
          <t>[46029, 1872, 24499, 9280, 9750, 8427, 8978, 5137, 9869, 9594, 9535, 8224, 11529, 860623, 9488, 8584, 12279, 8848, 10316, 500682]</t>
        </is>
      </c>
      <c r="Y1433" s="34" t="inlineStr">
        <is>
          <t>0%</t>
        </is>
      </c>
      <c r="Z1433" s="34" t="inlineStr">
        <is>
          <t>3.7/10</t>
        </is>
      </c>
      <c r="AA1433" s="34" t="inlineStr">
        <is>
          <t>19/100</t>
        </is>
      </c>
      <c r="AB1433" s="34" t="inlineStr">
        <is>
          <t>https://www.youtube.com/embed/Tme_SdRv2gk</t>
        </is>
      </c>
      <c r="AC1433" s="46" t="n">
        <v>1731215633548</v>
      </c>
    </row>
    <row r="1434" ht="14.25" customHeight="1" s="130">
      <c r="A1434" s="85" t="inlineStr">
        <is>
          <t>Transformers: The Last Knight</t>
        </is>
      </c>
      <c r="B1434" s="86" t="n">
        <v>4</v>
      </c>
      <c r="C1434" s="109" t="inlineStr">
        <is>
          <t>Transformers</t>
        </is>
      </c>
      <c r="D1434" s="47" t="n"/>
      <c r="E1434" s="87" t="inlineStr">
        <is>
          <t>Action</t>
        </is>
      </c>
      <c r="F1434" s="88" t="inlineStr">
        <is>
          <t>Sci-Fi</t>
        </is>
      </c>
      <c r="G1434" s="110" t="n"/>
      <c r="H1434" s="115" t="n"/>
      <c r="I1434" s="89" t="inlineStr">
        <is>
          <t>Paramount Pictures</t>
        </is>
      </c>
      <c r="J1434" s="90" t="n">
        <v>2017</v>
      </c>
      <c r="K1434" s="34">
        <f>ROW(K1434)-1</f>
        <v/>
      </c>
      <c r="L1434" s="91"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M1434" s="36" t="inlineStr">
        <is>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is>
      </c>
      <c r="N1434" s="37" t="inlineStr">
        <is>
          <t>https://image.tmdb.org/t/p/w500/s5HQf2Gb3lIO2cRcFwNL9sn1o1o.jpg</t>
        </is>
      </c>
      <c r="O1434" s="38" t="inlineStr">
        <is>
          <t>Mark Wahlberg, Josh Duhamel, Stanley Tucci, Anthony Hopkins, Isabela Merced, Laura Haddock, Jerrod Carmichael, Santiago Cabrera</t>
        </is>
      </c>
      <c r="P1434" s="39" t="inlineStr">
        <is>
          <t>Michael Bay</t>
        </is>
      </c>
      <c r="Q1434" s="40" t="inlineStr">
        <is>
          <t>[{"Source": "Internet Movie Database", "Value": "5.2/10"}, {"Source": "Rotten Tomatoes", "Value": "16%"}, {"Source": "Metacritic", "Value": "27/100"}]</t>
        </is>
      </c>
      <c r="R1434" s="41" t="inlineStr">
        <is>
          <t>605,425,157</t>
        </is>
      </c>
      <c r="S1434" s="42" t="inlineStr">
        <is>
          <t>PG-13</t>
        </is>
      </c>
      <c r="T1434" s="43" t="inlineStr">
        <is>
          <t>154</t>
        </is>
      </c>
      <c r="U1434" s="44" t="inlineStr">
        <is>
          <t>{"link": "https://www.themoviedb.org/movie/335988-transformers-the-last-knight/watch?locale=CA",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t>
        </is>
      </c>
      <c r="V1434" s="45" t="inlineStr">
        <is>
          <t>217,000,000</t>
        </is>
      </c>
      <c r="W1434" s="34" t="n">
        <v>335988</v>
      </c>
      <c r="X1434" s="34" t="inlineStr">
        <is>
          <t>[91314, 424783, 8373, 25565, 1858, 282035, 297762, 315635, 38356, 324852, 305470, 353491, 166426, 281338, 339846, 268092, 337339, 126889, 293167, 339964]</t>
        </is>
      </c>
      <c r="Y1434" s="34" t="inlineStr">
        <is>
          <t>16%</t>
        </is>
      </c>
      <c r="Z1434" s="34" t="inlineStr">
        <is>
          <t>5.2/10</t>
        </is>
      </c>
      <c r="AA1434" s="34" t="inlineStr">
        <is>
          <t>27/100</t>
        </is>
      </c>
      <c r="AB1434" s="34" t="inlineStr">
        <is>
          <t>https://www.youtube.com/embed/e_uBTsgRJlk</t>
        </is>
      </c>
      <c r="AC1434" s="46" t="n">
        <v>1731215633548</v>
      </c>
    </row>
    <row r="1435" ht="14.25" customHeight="1" s="130">
      <c r="A1435" s="85" t="inlineStr">
        <is>
          <t>Madame Web</t>
        </is>
      </c>
      <c r="B1435" s="86" t="n">
        <v>4</v>
      </c>
      <c r="C1435" s="109" t="inlineStr">
        <is>
          <t>Marvel</t>
        </is>
      </c>
      <c r="D1435" s="47" t="inlineStr">
        <is>
          <t>SPUMM</t>
        </is>
      </c>
      <c r="E1435" s="87" t="inlineStr">
        <is>
          <t>Comic Book</t>
        </is>
      </c>
      <c r="F1435" s="88" t="n"/>
      <c r="G1435" s="110" t="n"/>
      <c r="H1435" s="115" t="n"/>
      <c r="I1435" s="89" t="inlineStr">
        <is>
          <t>Columbia Pictures</t>
        </is>
      </c>
      <c r="J1435" s="90" t="n">
        <v>2024</v>
      </c>
      <c r="K1435" s="34">
        <f>ROW(K1435)-1</f>
        <v/>
      </c>
      <c r="L1435" s="91"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M1435" s="36" t="inlineStr">
        <is>
          <t>Forced to confront revelations about her past, paramedic Cassandra Webb forges a relationship with three young women destined for powerful futures...if they can all survive a deadly present.</t>
        </is>
      </c>
      <c r="N1435" s="34" t="inlineStr">
        <is>
          <t>https://image.tmdb.org/t/p/w500/rULWuutDcN5NvtiZi4FRPzRYWSh.jpg</t>
        </is>
      </c>
      <c r="O1435" s="34" t="inlineStr">
        <is>
          <t>Dakota Johnson, Sydney Sweeney, Isabela Merced, Celeste O'Connor, Tahar Rahim, Kerry Bishé, Adam Scott, Emma Roberts</t>
        </is>
      </c>
      <c r="P1435" s="34" t="inlineStr">
        <is>
          <t>S.J. Clarkson</t>
        </is>
      </c>
      <c r="Q1435" s="50" t="inlineStr">
        <is>
          <t>[{"Source": "Internet Movie Database", "Value": "4.0/10"}, {"Source": "Rotten Tomatoes", "Value": "11%"}, {"Source": "Metacritic", "Value": "26/100"}]</t>
        </is>
      </c>
      <c r="R1435" s="34" t="inlineStr">
        <is>
          <t>100,498,764</t>
        </is>
      </c>
      <c r="S1435" s="34" t="inlineStr">
        <is>
          <t>PG-13</t>
        </is>
      </c>
      <c r="T1435" s="34" t="inlineStr">
        <is>
          <t>116</t>
        </is>
      </c>
      <c r="U1435" s="44" t="inlineStr">
        <is>
          <t>{"link": "https://www.themoviedb.org/movie/634492-madame-web/watch?locale=CA",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5" s="34" t="inlineStr">
        <is>
          <t>80,000,000</t>
        </is>
      </c>
      <c r="W1435" s="34" t="n">
        <v>634492</v>
      </c>
      <c r="X1435" s="34" t="inlineStr">
        <is>
          <t>[763215, 359410, 856289, 1011985, 1181548, 624091, 802219, 969492, 934632, 975902, 27030, 967847, 693134, 848538, 940551, 792307, 932420, 1072790, 866398, 935271]</t>
        </is>
      </c>
      <c r="Y1435" s="34" t="inlineStr">
        <is>
          <t>11%</t>
        </is>
      </c>
      <c r="Z1435" s="34" t="inlineStr">
        <is>
          <t>4.0/10</t>
        </is>
      </c>
      <c r="AA1435" s="34" t="inlineStr">
        <is>
          <t>26/100</t>
        </is>
      </c>
      <c r="AB1435" s="34" t="inlineStr">
        <is>
          <t>https://www.youtube.com/embed/s_76M4c4LTo</t>
        </is>
      </c>
      <c r="AC1435" s="46" t="n">
        <v>1731215633548</v>
      </c>
    </row>
    <row r="1436" ht="14.25" customHeight="1" s="130">
      <c r="A1436" s="85" t="inlineStr">
        <is>
          <t>After Everything</t>
        </is>
      </c>
      <c r="B1436" s="86" t="n">
        <v>3</v>
      </c>
      <c r="C1436" s="109" t="inlineStr">
        <is>
          <t>After</t>
        </is>
      </c>
      <c r="D1436" s="47" t="n"/>
      <c r="E1436" s="87" t="inlineStr">
        <is>
          <t>Drama</t>
        </is>
      </c>
      <c r="F1436" s="88" t="inlineStr">
        <is>
          <t>Romance</t>
        </is>
      </c>
      <c r="G1436" s="110" t="n"/>
      <c r="H1436" s="115" t="n"/>
      <c r="I1436" s="89" t="inlineStr">
        <is>
          <t>Voltage Pictures</t>
        </is>
      </c>
      <c r="J1436" s="90" t="n">
        <v>2023</v>
      </c>
      <c r="K1436" s="34">
        <f>ROW(K1436)-1</f>
        <v/>
      </c>
      <c r="L1436" s="91"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M1436" s="52"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N1436" s="53" t="inlineStr">
        <is>
          <t>https://image.tmdb.org/t/p/w500/uQxjZGU6rxSPSMeAJPJQlmfV3ys.jpg</t>
        </is>
      </c>
      <c r="O1436" s="54" t="inlineStr">
        <is>
          <t>Hero Fiennes Tiffin, Josephine Langford, Mimi Keene, Stephen Moyer, Louise Lombard, Arielle Kebbel, Carter Jenkins, Kiana Madeira</t>
        </is>
      </c>
      <c r="P1436" s="55" t="inlineStr">
        <is>
          <t>Castille Landon</t>
        </is>
      </c>
      <c r="Q1436" s="50" t="inlineStr">
        <is>
          <t>[{"Source": "Internet Movie Database", "Value": "4.7/10"}]</t>
        </is>
      </c>
      <c r="R1436" s="77" t="inlineStr">
        <is>
          <t>10,600,000</t>
        </is>
      </c>
      <c r="S1436" s="78" t="inlineStr">
        <is>
          <t>R</t>
        </is>
      </c>
      <c r="T1436" s="79" t="inlineStr">
        <is>
          <t>93</t>
        </is>
      </c>
      <c r="U1436" s="44" t="inlineStr">
        <is>
          <t>{"link": "https://www.themoviedb.org/movie/820525-after-everything/watch?locale=CA", "free": [{"logo_path": "/j7D006Uy3UWwZ6G0xH6BMgIWTzH.jpg", "provider_id": 212, "provider_name": "Hoopla", "display_priority": 10}], "flatrate": [{"logo_path": "/pvske1MyAoymrs5bguRfVqYiM9a.jpg", "provider_id": 119, "provider_name": "Amazon Prime Video", "display_priority": 3}, {"logo_path": "/8aBqoNeGGr0oSA85iopgNZUOTOc.jpg",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6" s="80" t="inlineStr">
        <is>
          <t>14,000,000</t>
        </is>
      </c>
      <c r="W1436" s="34" t="n">
        <v>820525</v>
      </c>
      <c r="X1436" s="34" t="inlineStr">
        <is>
          <t>[461191, 912916, 744276, 846961, 1174725, 1173558, 961268, 1122932, 1016121, 9381, 980489, 546, 1139819, 36998, 957607, 1074656, 425194, 944664, 899524, 1206163]</t>
        </is>
      </c>
      <c r="Y1436" s="34" t="inlineStr">
        <is>
          <t>N/A</t>
        </is>
      </c>
      <c r="Z1436" s="34" t="inlineStr">
        <is>
          <t>4.7/10</t>
        </is>
      </c>
      <c r="AA1436" s="34" t="inlineStr">
        <is>
          <t>N/A</t>
        </is>
      </c>
      <c r="AB1436" s="34" t="inlineStr">
        <is>
          <t>https://www.youtube.com/embed/NsmopvKNSE4</t>
        </is>
      </c>
      <c r="AC1436" s="46" t="n">
        <v>1731215633548</v>
      </c>
    </row>
    <row r="1437" ht="14.25" customHeight="1" s="130">
      <c r="A1437" s="85" t="inlineStr">
        <is>
          <t>Superhero Movie</t>
        </is>
      </c>
      <c r="B1437" s="86" t="n">
        <v>3</v>
      </c>
      <c r="C1437" s="109" t="n"/>
      <c r="D1437" s="47" t="n"/>
      <c r="E1437" s="87" t="inlineStr">
        <is>
          <t>Comedy</t>
        </is>
      </c>
      <c r="F1437" s="88" t="inlineStr">
        <is>
          <t>Parody</t>
        </is>
      </c>
      <c r="G1437" s="110" t="n"/>
      <c r="H1437" s="115" t="n"/>
      <c r="I1437" s="89" t="inlineStr">
        <is>
          <t>Amazon MGM Studios</t>
        </is>
      </c>
      <c r="J1437" s="90" t="n">
        <v>2008</v>
      </c>
      <c r="K1437" s="34">
        <f>ROW(K1437)-1</f>
        <v/>
      </c>
      <c r="L1437" s="91" t="inlineStr">
        <is>
          <t>Absolutely terrible parody movie with basically no redeeming qualities. Terrible acting, every joke is essentially a joke about shit, sex or someone getting hit by something. Takes the storyline of Spider-Man, but that original movie is funnier than this, and the Holland movies are infinitely funnier. Whats the point of a parody movie if it's significantly less funny than the movies it's parodying.</t>
        </is>
      </c>
      <c r="M1437" s="34" t="inlineStr">
        <is>
          <t>Rick Riker is a nerdy teen imbued with superpowers by a radioactive dragonfly. And because every hero needs a nemesis, enter Lou Landers, aka the villainously goofy Hourglass.</t>
        </is>
      </c>
      <c r="N1437" s="34" t="inlineStr">
        <is>
          <t>https://image.tmdb.org/t/p/w500/4MtvQdh5VP7jMSydhggp1P80FMj.jpg</t>
        </is>
      </c>
      <c r="O1437" s="34" t="inlineStr">
        <is>
          <t>Drake Bell, Sara Paxton, Christopher McDonald, Leslie Nielsen, Kevin Hart, Marion Ross, Ryan Hansen, Keith David</t>
        </is>
      </c>
      <c r="P1437" s="34" t="inlineStr">
        <is>
          <t>Craig Mazin</t>
        </is>
      </c>
      <c r="Q1437" s="34" t="inlineStr">
        <is>
          <t>[{"Source": "Internet Movie Database", "Value": "4.7/10"}, {"Source": "Rotten Tomatoes", "Value": "16%"}, {"Source": "Metacritic", "Value": "33/100"}]</t>
        </is>
      </c>
      <c r="R1437" s="34" t="inlineStr">
        <is>
          <t>71,571,300</t>
        </is>
      </c>
      <c r="S1437" s="34" t="inlineStr">
        <is>
          <t>PG-13</t>
        </is>
      </c>
      <c r="T1437" s="34" t="inlineStr">
        <is>
          <t>82</t>
        </is>
      </c>
      <c r="U1437" s="34" t="inlineStr">
        <is>
          <t>{"link": "https://www.themoviedb.org/movie/11918-superhero-movie/watch?locale=CA", "buy": [{"logo_path": "/9ghgSC0MA082EL6HLCW3GalykFD.jpg", "provider_id": 2, "provider_name": "Apple TV", "display_priority": 6}], "rent": [{"logo_path": "/9ghgSC0MA082EL6HLCW3GalykFD.jpg", "provider_id": 2, "provider_name": "Apple TV", "display_priority": 6}], "ads": [{"logo_path": "/zLYr7OPvpskMA4S79E3vlCi71iC.jpg", "provider_id": 73, "provider_name": "Tubi TV", "display_priority": 21}], "free": [{"logo_path": "/vLZKlXUNDcZR7ilvfY9Wr9k80FZ.jpg", "provider_id": 538, "provider_name": "Plex", "display_priority": 86}],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110}, {"logo_path": "/8aBqoNeGGr0oSA85iopgNZUOTOc.jpg", "provider_id": 2100, "provider_name": "Amazon Prime Video with Ads", "display_priority": 152}]}</t>
        </is>
      </c>
      <c r="V1437" s="34" t="inlineStr">
        <is>
          <t>35,000,000</t>
        </is>
      </c>
      <c r="W1437" s="34" t="n">
        <v>11918</v>
      </c>
      <c r="X1437" s="34" t="inlineStr">
        <is>
          <t>[13805, 9760, 7278, 42189, 372518, 10927, 15602, 149973, 174682, 393306, 28058, 10960, 15761, 22476, 256959, 29717, 425674, 118506, 127498, 550656]</t>
        </is>
      </c>
      <c r="Y1437" s="34" t="inlineStr">
        <is>
          <t>16%</t>
        </is>
      </c>
      <c r="Z1437" s="34" t="inlineStr">
        <is>
          <t>4.7/10</t>
        </is>
      </c>
      <c r="AA1437" s="34" t="inlineStr">
        <is>
          <t>33/100</t>
        </is>
      </c>
      <c r="AB1437" s="34" t="inlineStr">
        <is>
          <t>https://www.youtube.com/embed/9QDtDtj0WcM</t>
        </is>
      </c>
      <c r="AC1437" s="46" t="inlineStr">
        <is>
          <t>1734649907934</t>
        </is>
      </c>
    </row>
    <row r="1438" ht="14.25" customHeight="1" s="130">
      <c r="A1438" s="85" t="inlineStr">
        <is>
          <t>Garfield: A Tail of Two Kitties</t>
        </is>
      </c>
      <c r="B1438" s="86" t="n">
        <v>3</v>
      </c>
      <c r="C1438" s="109" t="inlineStr">
        <is>
          <t>Garfield</t>
        </is>
      </c>
      <c r="D1438" s="47" t="n"/>
      <c r="E1438" s="87" t="inlineStr">
        <is>
          <t>Comedy</t>
        </is>
      </c>
      <c r="F1438" s="88" t="inlineStr">
        <is>
          <t>Family</t>
        </is>
      </c>
      <c r="G1438" s="110" t="n"/>
      <c r="H1438" s="115" t="n"/>
      <c r="I1438" s="89" t="inlineStr">
        <is>
          <t>20th Century Studios</t>
        </is>
      </c>
      <c r="J1438" s="90" t="n">
        <v>2006</v>
      </c>
      <c r="K1438" s="34">
        <f>ROW(K1438)-1</f>
        <v/>
      </c>
      <c r="L1438" s="91"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M1438" s="34" t="inlineStr">
        <is>
          <t>Jon and Garfield visit the United Kingdom, where a case of mistaken cat identity finds Garfield ruling over a castle. His reign is soon jeopardized by the nefarious Lord Dargis, who has designs on the estate.</t>
        </is>
      </c>
      <c r="N1438" s="34" t="inlineStr">
        <is>
          <t>https://image.tmdb.org/t/p/w500/osfMaHucgLtHtsMa6TQLTooE3G7.jpg</t>
        </is>
      </c>
      <c r="O1438" s="34" t="inlineStr">
        <is>
          <t>Breckin Meyer, Jennifer Love Hewitt, Billy Connolly, Bill Murray, Tim Curry, Ian Abercrombie, Roger Rees, Lucy Davis</t>
        </is>
      </c>
      <c r="P1438" s="34" t="inlineStr">
        <is>
          <t>Tim Hill</t>
        </is>
      </c>
      <c r="Q1438" s="34" t="inlineStr">
        <is>
          <t>[{"Source": "Internet Movie Database", "Value": "5.0/10"}, {"Source": "Rotten Tomatoes", "Value": "12%"}, {"Source": "Metacritic", "Value": "37/100"}]</t>
        </is>
      </c>
      <c r="R1438" s="34" t="inlineStr">
        <is>
          <t>141,700,000</t>
        </is>
      </c>
      <c r="S1438" s="34" t="inlineStr">
        <is>
          <t>PG</t>
        </is>
      </c>
      <c r="T1438" s="34" t="inlineStr">
        <is>
          <t>86</t>
        </is>
      </c>
      <c r="U1438" s="34" t="inlineStr">
        <is>
          <t>{"link": "https://www.themoviedb.org/movie/9513-garfield-a-tail-of-two-kitties/watch?locale=CA",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38" s="34" t="inlineStr">
        <is>
          <t>60,000,000</t>
        </is>
      </c>
      <c r="W1438" s="34" t="n">
        <v>9513</v>
      </c>
      <c r="X1438" s="34" t="inlineStr">
        <is>
          <t>[8920, 9904, 19508, 16460, 6477, 7484, 323020, 21032, 69605, 10036, 78047, 15184, 78328, 33821, 33539, 48916, 120082, 22611, 811211, 4498]</t>
        </is>
      </c>
      <c r="Y1438" s="34" t="inlineStr">
        <is>
          <t>12%</t>
        </is>
      </c>
      <c r="Z1438" s="34" t="inlineStr">
        <is>
          <t>5.0/10</t>
        </is>
      </c>
      <c r="AA1438" s="34" t="inlineStr">
        <is>
          <t>37/100</t>
        </is>
      </c>
      <c r="AB1438" s="34" t="inlineStr">
        <is>
          <t>https://www.youtube.com/embed/1u0rQ7J3oS4</t>
        </is>
      </c>
      <c r="AC1438" s="46" t="n">
        <v>1731215633548</v>
      </c>
    </row>
    <row r="1439" ht="14.25" customHeight="1" s="130">
      <c r="A1439" s="85" t="inlineStr">
        <is>
          <t>The Kissing Booth 3</t>
        </is>
      </c>
      <c r="B1439" s="86" t="n">
        <v>3</v>
      </c>
      <c r="C1439" s="109" t="inlineStr">
        <is>
          <t>The Kissing Booth</t>
        </is>
      </c>
      <c r="D1439" s="47" t="n"/>
      <c r="E1439" s="87" t="inlineStr">
        <is>
          <t>RomCom</t>
        </is>
      </c>
      <c r="F1439" s="88" t="n"/>
      <c r="G1439" s="110" t="n"/>
      <c r="H1439" s="115" t="inlineStr">
        <is>
          <t>Netflix</t>
        </is>
      </c>
      <c r="I1439" s="89" t="inlineStr">
        <is>
          <t>Netflix</t>
        </is>
      </c>
      <c r="J1439" s="90" t="n">
        <v>2021</v>
      </c>
      <c r="K1439" s="34">
        <f>ROW(K1439)-1</f>
        <v/>
      </c>
      <c r="L1439" s="91" t="inlineStr">
        <is>
          <t>BOOOOOOOOOOOOOOOOOOOOOOOOOOOOOOOOOOOOOOOOOOOOOOOOOOOOOOOOOOOOOOOOOOOOOOOOOOOOOOOOOOOOOOOOOOOOOOOOOOOOOOOOOOOOOOOOOOOOOOOOOOOOOOOOOOOOOOOOOOOOOOOOOOOOOOOOOOOOOOOOOOOOOOOOOOOOOOOOOOOOOOOOOOOOOOOOOOOOOOOOOOOOOOOOOOOOOOOOOOOOOOOOOOOOOOOOOO again</t>
        </is>
      </c>
      <c r="M1439" s="36" t="inlineStr">
        <is>
          <t>It’s the summer before Elle heads to college, and she has a secret decision to make. Elle has been accepted into Harvard, where boyfriend Noah is matriculating, and also Berkeley, where her BFF Lee is headed and has to decide if she should stay or not.</t>
        </is>
      </c>
      <c r="N1439" s="37" t="inlineStr">
        <is>
          <t>https://image.tmdb.org/t/p/w500/c7xcqnMDVQ5v1hJBm3AZ5YikNe6.jpg</t>
        </is>
      </c>
      <c r="O1439" s="38" t="inlineStr">
        <is>
          <t>Joey King, Joel Courtney, Jacob Elordi, Molly Ringwald, Taylor Zakhar Perez, Meganne Young, Maisie Richardson-Sellers, Stephen Jennings</t>
        </is>
      </c>
      <c r="P1439" s="39" t="inlineStr">
        <is>
          <t>Vince Marcello</t>
        </is>
      </c>
      <c r="Q1439" s="40" t="inlineStr">
        <is>
          <t>[{"Source": "Internet Movie Database", "Value": "4.8/10"}, {"Source": "Rotten Tomatoes", "Value": "25%"}, {"Source": "Metacritic", "Value": "36/100"}]</t>
        </is>
      </c>
      <c r="R1439" s="72" t="inlineStr">
        <is>
          <t>0</t>
        </is>
      </c>
      <c r="S1439" s="42" t="inlineStr">
        <is>
          <t>TV-14</t>
        </is>
      </c>
      <c r="T1439" s="43" t="inlineStr">
        <is>
          <t>112</t>
        </is>
      </c>
      <c r="U1439" s="44"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110}]}</t>
        </is>
      </c>
      <c r="V1439" s="75" t="inlineStr">
        <is>
          <t>0</t>
        </is>
      </c>
      <c r="W1439" s="34" t="n">
        <v>727745</v>
      </c>
      <c r="X1439" s="34" t="inlineStr">
        <is>
          <t>[583083, 347626, 786705, 785457, 454983, 785539, 360203, 785533, 778106, 579047, 744275, 436969, 944664, 760154, 818809, 869617, 790523, 675024, 779202, 645856]</t>
        </is>
      </c>
      <c r="Y1439" s="34" t="inlineStr">
        <is>
          <t>25%</t>
        </is>
      </c>
      <c r="Z1439" s="34" t="inlineStr">
        <is>
          <t>4.8/10</t>
        </is>
      </c>
      <c r="AA1439" s="34" t="inlineStr">
        <is>
          <t>36/100</t>
        </is>
      </c>
      <c r="AB1439" s="34" t="inlineStr">
        <is>
          <t>https://www.youtube.com/embed/5fKn0Dhj64w</t>
        </is>
      </c>
      <c r="AC1439" s="46" t="n">
        <v>1731215633548</v>
      </c>
    </row>
    <row r="1440" ht="14.25" customHeight="1" s="130">
      <c r="A1440" s="85" t="inlineStr">
        <is>
          <t>Leprechaun 5: in the Hood</t>
        </is>
      </c>
      <c r="B1440" s="86" t="n">
        <v>3</v>
      </c>
      <c r="C1440" s="109" t="inlineStr">
        <is>
          <t>Leprechaun</t>
        </is>
      </c>
      <c r="D1440" s="47" t="n"/>
      <c r="E1440" s="87" t="inlineStr">
        <is>
          <t>Horror</t>
        </is>
      </c>
      <c r="F1440" s="88" t="inlineStr">
        <is>
          <t>Comedy</t>
        </is>
      </c>
      <c r="G1440" s="110" t="inlineStr">
        <is>
          <t>St. Patrick's Day</t>
        </is>
      </c>
      <c r="H1440" s="115" t="n"/>
      <c r="I1440" s="89" t="inlineStr">
        <is>
          <t>Trimark Pictures</t>
        </is>
      </c>
      <c r="J1440" s="90" t="n">
        <v>2000</v>
      </c>
      <c r="K1440" s="34">
        <f>ROW(K1440)-1</f>
        <v/>
      </c>
      <c r="L1440" s="91"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M1440" s="36"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N1440" s="37" t="inlineStr">
        <is>
          <t>https://image.tmdb.org/t/p/w500/lCRwtuxnJWkZ04gwtfYF9h1GUkl.jpg</t>
        </is>
      </c>
      <c r="O1440" s="38" t="inlineStr">
        <is>
          <t>Warwick Davis, Ice-T, Anthony Montgomery, Rashaan Nall, Red Grant, Dan Martin, Lobo Sebastian, Ivory Ocean</t>
        </is>
      </c>
      <c r="P1440" s="39" t="inlineStr">
        <is>
          <t>Rob Spera</t>
        </is>
      </c>
      <c r="Q1440" s="40" t="inlineStr">
        <is>
          <t>[{"Source": "Internet Movie Database", "Value": "3.7/10"}, {"Source": "Rotten Tomatoes", "Value": "33%"}]</t>
        </is>
      </c>
      <c r="R1440" s="72" t="inlineStr">
        <is>
          <t>0</t>
        </is>
      </c>
      <c r="S1440" s="42" t="inlineStr">
        <is>
          <t>R</t>
        </is>
      </c>
      <c r="T1440" s="43" t="inlineStr">
        <is>
          <t>90</t>
        </is>
      </c>
      <c r="U1440" s="44" t="inlineStr">
        <is>
          <t>{"link": "https://www.themoviedb.org/movie/18011-leprechaun-in-the-hood/watch?locale=CA",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"ads": [{"logo_path": "/zLYr7OPvpskMA4S79E3vlCi71iC.jpg", "provider_id": 73, "provider_name": "Tubi TV", "display_priority": 21},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0" s="75" t="inlineStr">
        <is>
          <t>0</t>
        </is>
      </c>
      <c r="W1440" s="34" t="n">
        <v>18011</v>
      </c>
      <c r="X1440" s="34" t="inlineStr">
        <is>
          <t>[448916, 19288, 74586, 19287, 1391012, 627430, 19286, 25239, 899405, 11811, 4688, 796499, 398173, 134, 8839, 59859, 620, 196, 339877]</t>
        </is>
      </c>
      <c r="Y1440" s="34" t="inlineStr">
        <is>
          <t>33%</t>
        </is>
      </c>
      <c r="Z1440" s="34" t="inlineStr">
        <is>
          <t>3.7/10</t>
        </is>
      </c>
      <c r="AA1440" s="34" t="inlineStr">
        <is>
          <t>N/A</t>
        </is>
      </c>
      <c r="AB1440" s="34" t="inlineStr">
        <is>
          <t>https://www.youtube.com/embed/wgJxLNjMtgg</t>
        </is>
      </c>
      <c r="AC1440" s="46" t="n">
        <v>1731215633548</v>
      </c>
    </row>
    <row r="1441" ht="14.25" customHeight="1" s="130">
      <c r="A1441" s="85" t="inlineStr">
        <is>
          <t>The Kissing Booth 2</t>
        </is>
      </c>
      <c r="B1441" s="86" t="n">
        <v>3</v>
      </c>
      <c r="C1441" s="109" t="inlineStr">
        <is>
          <t>The Kissing Booth</t>
        </is>
      </c>
      <c r="D1441" s="47" t="n"/>
      <c r="E1441" s="87" t="inlineStr">
        <is>
          <t>RomCom</t>
        </is>
      </c>
      <c r="F1441" s="88" t="n"/>
      <c r="G1441" s="110" t="n"/>
      <c r="H1441" s="115" t="inlineStr">
        <is>
          <t>Netflix</t>
        </is>
      </c>
      <c r="I1441" s="89" t="inlineStr">
        <is>
          <t>Netflix</t>
        </is>
      </c>
      <c r="J1441" s="90" t="n">
        <v>2020</v>
      </c>
      <c r="K1441" s="34">
        <f>ROW(K1441)-1</f>
        <v/>
      </c>
      <c r="L1441" s="91" t="inlineStr">
        <is>
          <t>BOOOOOOOOOOOOOOOOOOOOOOOOOOOOOOOOOOOOOOOOOOOOOOOOOOOOOOOOOOOOOOOOOOOOOOOOOOOOOOOOOOOOOOOOOOOOOOOOOOOOOOOOOOOOOOOOOOOOOOOOOOOOOOOOOOOOOOOOOOOOOOOOOOOOOOOOOOOOOOOOOOOOOOOOOOOOOOOOOOOOOOOOOOOOOOOOOOOOOOOOOOOOOOOOOOOOOOOOOOOOOOOOOOOOOOOOOO</t>
        </is>
      </c>
      <c r="M1441" s="36" t="inlineStr">
        <is>
          <t>With college decisions looming, Elle juggles her long-distance romance with Noah, changing relationship with bestie Lee and feelings for a new classmate.</t>
        </is>
      </c>
      <c r="N1441" s="37" t="inlineStr">
        <is>
          <t>https://image.tmdb.org/t/p/w500/mb7wQv0adK3kjOUr9n93mANHhPJ.jpg</t>
        </is>
      </c>
      <c r="O1441" s="38" t="inlineStr">
        <is>
          <t>Joey King, Jacob Elordi, Joel Courtney, Molly Ringwald, Taylor Zakhar Perez, Maisie Richardson-Sellers, Meganne Young, Stephen Jennings</t>
        </is>
      </c>
      <c r="P1441" s="39" t="inlineStr">
        <is>
          <t>Vince Marcello</t>
        </is>
      </c>
      <c r="Q1441" s="40" t="inlineStr">
        <is>
          <t>[{"Source": "Internet Movie Database", "Value": "5.7/10"}, {"Source": "Rotten Tomatoes", "Value": "29%"}, {"Source": "Metacritic", "Value": "39/100"}]</t>
        </is>
      </c>
      <c r="R1441" s="72" t="inlineStr">
        <is>
          <t>0</t>
        </is>
      </c>
      <c r="S1441" s="42" t="inlineStr">
        <is>
          <t>TV-14</t>
        </is>
      </c>
      <c r="T1441" s="43" t="inlineStr">
        <is>
          <t>132</t>
        </is>
      </c>
      <c r="U1441" s="44"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110}]}</t>
        </is>
      </c>
      <c r="V1441" s="75" t="inlineStr">
        <is>
          <t>0</t>
        </is>
      </c>
      <c r="W1441" s="34" t="n">
        <v>583083</v>
      </c>
      <c r="X1441" s="34" t="inlineStr">
        <is>
          <t>[727745, 454983, 612706, 565426, 598133, 694234, 537915, 707886, 499726, 706510, 342470, 553608, 624808, 714375, 590854, 664413, 696374, 466282, 547016, 615665]</t>
        </is>
      </c>
      <c r="Y1441" s="34" t="inlineStr">
        <is>
          <t>29%</t>
        </is>
      </c>
      <c r="Z1441" s="34" t="inlineStr">
        <is>
          <t>5.7/10</t>
        </is>
      </c>
      <c r="AA1441" s="34" t="inlineStr">
        <is>
          <t>39/100</t>
        </is>
      </c>
      <c r="AB1441" s="34" t="inlineStr">
        <is>
          <t>https://www.youtube.com/embed/fjVonI2oVeM</t>
        </is>
      </c>
      <c r="AC1441" s="46" t="n">
        <v>1731215633548</v>
      </c>
    </row>
    <row r="1442" ht="14.25" customHeight="1" s="130">
      <c r="A1442" s="85" t="inlineStr">
        <is>
          <t>Emoji Movie</t>
        </is>
      </c>
      <c r="B1442" s="86" t="n">
        <v>3</v>
      </c>
      <c r="C1442" s="109" t="n"/>
      <c r="D1442" s="47" t="n"/>
      <c r="E1442" s="87" t="inlineStr">
        <is>
          <t>Animated</t>
        </is>
      </c>
      <c r="F1442" s="88" t="n"/>
      <c r="G1442" s="110" t="n"/>
      <c r="H1442" s="115" t="n"/>
      <c r="I1442" s="89" t="inlineStr">
        <is>
          <t>Columbia Pictures</t>
        </is>
      </c>
      <c r="J1442" s="90" t="n">
        <v>2017</v>
      </c>
      <c r="K1442" s="34">
        <f>ROW(K1442)-1</f>
        <v/>
      </c>
      <c r="L1442" s="91" t="inlineStr">
        <is>
          <t>Horrible cash grab stuffed with product placement and advertising to children. I didn't laugh more than a couple of times.</t>
        </is>
      </c>
      <c r="M1442" s="36" t="inlineStr">
        <is>
          <t>Gene, a multi-expressional emoji, sets out on a journey to become a normal emoji.</t>
        </is>
      </c>
      <c r="N1442" s="37" t="inlineStr">
        <is>
          <t>https://image.tmdb.org/t/p/w500/f5pF4OYzh4wb1dYL2ARQNdqUsEZ.jpg</t>
        </is>
      </c>
      <c r="O1442" s="38" t="inlineStr">
        <is>
          <t>T.J. Miller, James Corden, Anna Faris, Maya Rudolph, Steven Wright, Jennifer Coolidge, Jake T. Austin, Christina Aguilera</t>
        </is>
      </c>
      <c r="P1442" s="39" t="inlineStr">
        <is>
          <t>Tony Leondis</t>
        </is>
      </c>
      <c r="Q1442" s="40" t="inlineStr">
        <is>
          <t>[{"Source": "Internet Movie Database", "Value": "3.4/10"}, {"Source": "Rotten Tomatoes", "Value": "6%"}, {"Source": "Metacritic", "Value": "12/100"}]</t>
        </is>
      </c>
      <c r="R1442" s="41" t="inlineStr">
        <is>
          <t>216,909,830</t>
        </is>
      </c>
      <c r="S1442" s="42" t="inlineStr">
        <is>
          <t>PG</t>
        </is>
      </c>
      <c r="T1442" s="43" t="inlineStr">
        <is>
          <t>86</t>
        </is>
      </c>
      <c r="U1442" s="44" t="inlineStr">
        <is>
          <t>{"link": "https://www.themoviedb.org/movie/378236-the-emoji-movie/watch?locale=CA",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2" s="45" t="inlineStr">
        <is>
          <t>50,000,000</t>
        </is>
      </c>
      <c r="W1442" s="34" t="n">
        <v>378236</v>
      </c>
      <c r="X1442" s="34" t="inlineStr">
        <is>
          <t>[137116, 276905, 295693, 324852, 413644, 417644, 445030, 12589, 77950, 353491, 339988, 417870, 459159, 466876, 547012, 392140, 430161, 353433, 464882, 47916]</t>
        </is>
      </c>
      <c r="Y1442" s="34" t="inlineStr">
        <is>
          <t>6%</t>
        </is>
      </c>
      <c r="Z1442" s="34" t="inlineStr">
        <is>
          <t>3.4/10</t>
        </is>
      </c>
      <c r="AA1442" s="34" t="inlineStr">
        <is>
          <t>12/100</t>
        </is>
      </c>
      <c r="AB1442" s="34" t="inlineStr">
        <is>
          <t>https://www.youtube.com/embed/Rd85FEdJfTw</t>
        </is>
      </c>
      <c r="AC1442" s="46" t="n">
        <v>1731215633548</v>
      </c>
    </row>
    <row r="1443" ht="14.25" customHeight="1" s="130">
      <c r="A1443" s="85" t="inlineStr">
        <is>
          <t>Married By Christmas</t>
        </is>
      </c>
      <c r="B1443" s="86" t="n">
        <v>3</v>
      </c>
      <c r="C1443" s="109" t="inlineStr">
        <is>
          <t>Hallmark Christmas</t>
        </is>
      </c>
      <c r="D1443" s="47" t="n"/>
      <c r="E1443" s="87" t="inlineStr">
        <is>
          <t>RomCom</t>
        </is>
      </c>
      <c r="F1443" s="88" t="n"/>
      <c r="G1443" s="110" t="inlineStr">
        <is>
          <t>Christmas</t>
        </is>
      </c>
      <c r="H1443" s="115" t="n"/>
      <c r="I1443" s="89" t="inlineStr">
        <is>
          <t>MarVista Entertainment</t>
        </is>
      </c>
      <c r="J1443" s="90" t="n">
        <v>2016</v>
      </c>
      <c r="K1443" s="34">
        <f>ROW(K1443)-1</f>
        <v/>
      </c>
      <c r="L1443" s="91" t="inlineStr">
        <is>
          <t>A series of boring, uninteresting conversations between a bunch of characters that are all awful people. The premise of this movie is so batshit insane that you can't ever get around it, and the lead character is so full of herself. The movie is homophobic and sexist. Zach Harper is a Cinephobe terrorist, this might not be the technically worst movie chosen, but it is probably the most uninteresting. All of the characters are extremely wealthy people complaining about how tough their lives are. There isn't anything relatable about any of these executives, they're deeply unfunny, large parts of the movie are generic misunderstandings where they play a goofy score so we know that people aren't getting along. There are probably better versions of these Hallmark style movies, but this has left such a bad taste that I can't see myself watching any others. The most enjoyable part is that even now that it is on streaming, it has the commercial breaks still in it, and every time they come back from commercial they have at least four establishing shots or just generic Christmas b-roll. The best I can say about this is that the acting is mostly OK, they deliver the terrible lines to the best of their ability, and while there aren't any people with star material, most of the cast would be capable of being 10th on the call sheet of a solid movie.</t>
        </is>
      </c>
      <c r="M1443" s="34" t="inlineStr">
        <is>
          <t>Due to an antiquated clause in her grandmother’s will, an ambitious young executive may lose her place at the family company unless she can get married by Christmas.</t>
        </is>
      </c>
      <c r="N1443" s="34" t="inlineStr">
        <is>
          <t>https://image.tmdb.org/t/p/w500/8sZDEStEnm2NwDBh8pBWY4nznuf.jpg</t>
        </is>
      </c>
      <c r="O1443" s="34" t="inlineStr">
        <is>
          <t>Jes Macallan, April Bowlby, Coby Ryan McLaughlin, James Eckhouse, Lee Garlington, Ryan Caltagirone, Adam Senn, Lauren Pritchard</t>
        </is>
      </c>
      <c r="P1443" s="34" t="inlineStr">
        <is>
          <t>Letia Clouston</t>
        </is>
      </c>
      <c r="Q1443" s="34" t="inlineStr">
        <is>
          <t>[{"Source": "Internet Movie Database", "Value": "5.5/10"}]</t>
        </is>
      </c>
      <c r="R1443" s="34" t="inlineStr">
        <is>
          <t>0</t>
        </is>
      </c>
      <c r="S1443" s="34" t="inlineStr">
        <is>
          <t>TV-PG</t>
        </is>
      </c>
      <c r="T1443" s="34" t="inlineStr">
        <is>
          <t>87</t>
        </is>
      </c>
      <c r="U1443" s="34" t="inlineStr">
        <is>
          <t>{"link": "https://www.themoviedb.org/movie/406129-married-by-christmas/watch?locale=CA", "ads": [{"logo_path": "/zLYr7OPvpskMA4S79E3vlCi71iC.jpg", "provider_id": 73, "provider_name": "Tubi TV", "display_priority": 21}], "free": [{"logo_path": "/j7D006Uy3UWwZ6G0xH6BMgIWTzH.jpg", "provider_id": 212, "provider_name": "Hoopla", "display_priority": 10}]}</t>
        </is>
      </c>
      <c r="V1443" s="34" t="inlineStr">
        <is>
          <t>0</t>
        </is>
      </c>
      <c r="W1443" s="34" t="n">
        <v>406129</v>
      </c>
      <c r="X1443" s="34" t="inlineStr">
        <is>
          <t>[79113, 483558, 415962, 249923, 480632, 564766, 424062, 4011, 475557, 760774, 438631, 333339, 396535, 565028, 392044, 515195, 580489, 8363, 470229, 278]</t>
        </is>
      </c>
      <c r="Y1443" s="34" t="inlineStr">
        <is>
          <t>N/A</t>
        </is>
      </c>
      <c r="Z1443" s="34" t="inlineStr">
        <is>
          <t>5.5/10</t>
        </is>
      </c>
      <c r="AA1443" s="34" t="inlineStr">
        <is>
          <t>N/A</t>
        </is>
      </c>
      <c r="AB1443" s="34" t="inlineStr">
        <is>
          <t>https://www.youtube.com/embed/Y61RgPCD-as</t>
        </is>
      </c>
      <c r="AC1443" s="34" t="inlineStr">
        <is>
          <t>1733695088702</t>
        </is>
      </c>
    </row>
    <row r="1444" ht="14.25" customHeight="1" s="130">
      <c r="A1444" s="85" t="inlineStr">
        <is>
          <t>Jonah Hex</t>
        </is>
      </c>
      <c r="B1444" s="86" t="n">
        <v>3</v>
      </c>
      <c r="C1444" s="109" t="inlineStr">
        <is>
          <t>DC</t>
        </is>
      </c>
      <c r="D1444" s="47" t="inlineStr">
        <is>
          <t>Non-DCEU</t>
        </is>
      </c>
      <c r="E1444" s="87" t="inlineStr">
        <is>
          <t>Comic Book</t>
        </is>
      </c>
      <c r="F1444" s="88" t="n"/>
      <c r="G1444" s="110" t="n"/>
      <c r="H1444" s="115" t="n"/>
      <c r="I1444" s="89" t="inlineStr">
        <is>
          <t>Warner Bros.</t>
        </is>
      </c>
      <c r="J1444" s="90" t="n">
        <v>2010</v>
      </c>
      <c r="K1444" s="34">
        <f>ROW(K1444)-1</f>
        <v/>
      </c>
      <c r="L1444" s="91" t="inlineStr">
        <is>
          <t>Terrible adaptation of a comic book, that really feels like it came out five to ten years before it actually did. The movie looks dull, the action is boring, and the characters are one-dimensional.</t>
        </is>
      </c>
      <c r="M1444" s="34"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N1444" s="34" t="inlineStr">
        <is>
          <t>https://image.tmdb.org/t/p/w500/b1BLIXEe9zzaFvuWdYGoeuhuh75.jpg</t>
        </is>
      </c>
      <c r="O1444" s="34" t="inlineStr">
        <is>
          <t>Josh Brolin, John Malkovich, Megan Fox, Michael Fassbender, Will Arnett, Aidan Quinn, Wes Bentley, John Gallagher Jr.</t>
        </is>
      </c>
      <c r="P1444" s="34" t="inlineStr">
        <is>
          <t>Jimmy Hayward</t>
        </is>
      </c>
      <c r="Q1444" s="50" t="inlineStr">
        <is>
          <t>[{"Source": "Internet Movie Database", "Value": "4.7/10"}, {"Source": "Rotten Tomatoes", "Value": "12%"}, {"Source": "Metacritic", "Value": "33/100"}]</t>
        </is>
      </c>
      <c r="R1444" s="51" t="inlineStr">
        <is>
          <t>10,539,000</t>
        </is>
      </c>
      <c r="S1444" s="34" t="inlineStr">
        <is>
          <t>PG-13</t>
        </is>
      </c>
      <c r="T1444" s="34" t="inlineStr">
        <is>
          <t>82</t>
        </is>
      </c>
      <c r="U1444" s="34" t="inlineStr">
        <is>
          <t>{"link": "https://www.themoviedb.org/movie/20533-jonah-hex/watch?locale=CA",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44" s="51" t="inlineStr">
        <is>
          <t>47,000,000</t>
        </is>
      </c>
      <c r="W1444" s="34" t="n">
        <v>20533</v>
      </c>
      <c r="X1444" s="34" t="inlineStr">
        <is>
          <t>[18812, 30117, 118354, 88212, 871875, 61935, 34856, 74539, 52244, 42917, 864071, 79890, 339231, 291867, 17456, 12615, 16564, 41988, 599744, 11217]</t>
        </is>
      </c>
      <c r="Y1444" s="34" t="inlineStr">
        <is>
          <t>12%</t>
        </is>
      </c>
      <c r="Z1444" s="34" t="inlineStr">
        <is>
          <t>4.7/10</t>
        </is>
      </c>
      <c r="AA1444" s="34" t="inlineStr">
        <is>
          <t>33/100</t>
        </is>
      </c>
      <c r="AB1444" s="34" t="inlineStr">
        <is>
          <t>https://www.youtube.com/embed/3Ppqbnhp7PI</t>
        </is>
      </c>
      <c r="AC1444" s="46" t="n">
        <v>1731215633548</v>
      </c>
    </row>
    <row r="1445" ht="14.25" customHeight="1" s="130">
      <c r="A1445" s="85" t="inlineStr">
        <is>
          <t>Look Who's Talking Now</t>
        </is>
      </c>
      <c r="B1445" s="86" t="n">
        <v>3</v>
      </c>
      <c r="C1445" s="109" t="inlineStr">
        <is>
          <t>Look Who's Talking</t>
        </is>
      </c>
      <c r="D1445" s="47" t="n"/>
      <c r="E1445" s="87" t="inlineStr">
        <is>
          <t>RomCom</t>
        </is>
      </c>
      <c r="F1445" s="88" t="n"/>
      <c r="G1445" s="110" t="inlineStr">
        <is>
          <t>Christmas</t>
        </is>
      </c>
      <c r="H1445" s="115" t="n"/>
      <c r="I1445" s="89" t="inlineStr">
        <is>
          <t>TriStar Pictures</t>
        </is>
      </c>
      <c r="J1445" s="90" t="n">
        <v>1993</v>
      </c>
      <c r="K1445" s="34">
        <f>ROW(K1445)-1</f>
        <v/>
      </c>
      <c r="L1445" s="91" t="inlineStr">
        <is>
          <t>Another awful entry into a terrible series of movies that should've never existed in the first place. This series started out every movie with some sort of egg being inseminated, and that's really all you need to know about these FAMILY movies.</t>
        </is>
      </c>
      <c r="M1445" s="36" t="inlineStr">
        <is>
          <t>When high-powered executive Samantha LeBon hatches a scheme to spend a romantic Christmas with her new employee – the unsuspecting, blithesome James – his wife, their kids and their two dogs, Rocks and Daphne, must rescue him before he makes a terrible mistake.</t>
        </is>
      </c>
      <c r="N1445" s="37" t="inlineStr">
        <is>
          <t>https://image.tmdb.org/t/p/w500/73JahFiizkMVsrrslXInmNK54nC.jpg</t>
        </is>
      </c>
      <c r="O1445" s="38" t="inlineStr">
        <is>
          <t>John Travolta, Kirstie Alley, Diane Keaton, Danny DeVito, Olympia Dukakis, David Gallagher, Tabitha Lupien, Lysette Anthony</t>
        </is>
      </c>
      <c r="P1445" s="39" t="inlineStr">
        <is>
          <t>Tom Ropelewski</t>
        </is>
      </c>
      <c r="Q1445" s="40" t="inlineStr">
        <is>
          <t>[{"Source": "Internet Movie Database", "Value": "4.4/10"}, {"Source": "Rotten Tomatoes", "Value": "0%"}, {"Source": "Metacritic", "Value": "26/100"}]</t>
        </is>
      </c>
      <c r="R1445" s="41" t="inlineStr">
        <is>
          <t>10,300,000</t>
        </is>
      </c>
      <c r="S1445" s="42" t="inlineStr">
        <is>
          <t>PG-13</t>
        </is>
      </c>
      <c r="T1445" s="43" t="inlineStr">
        <is>
          <t>96</t>
        </is>
      </c>
      <c r="U1445" s="44" t="inlineStr">
        <is>
          <t>{"link": "https://www.themoviedb.org/movie/11982-look-who-s-talking-now/watch?locale=CA",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45" s="45" t="inlineStr">
        <is>
          <t>22,000,000</t>
        </is>
      </c>
      <c r="W1445" s="34" t="n">
        <v>11982</v>
      </c>
      <c r="X1445" s="34" t="inlineStr">
        <is>
          <t>[9356, 9494, 51036, 81666, 24153, 589980, 71019, 83078, 453187, 343948, 58219, 33689, 885298, 353575, 5833, 19371, 17362, 49370, 19766, 8446]</t>
        </is>
      </c>
      <c r="Y1445" s="34" t="inlineStr">
        <is>
          <t>0%</t>
        </is>
      </c>
      <c r="Z1445" s="34" t="inlineStr">
        <is>
          <t>4.4/10</t>
        </is>
      </c>
      <c r="AA1445" s="34" t="inlineStr">
        <is>
          <t>26/100</t>
        </is>
      </c>
      <c r="AB1445" s="34" t="inlineStr">
        <is>
          <t>https://www.youtube.com/embed/S-oJ1D5aZcM</t>
        </is>
      </c>
      <c r="AC1445" s="46" t="n">
        <v>1731215633548</v>
      </c>
    </row>
    <row r="1446" ht="14.25" customHeight="1" s="130">
      <c r="A1446" s="85" t="inlineStr">
        <is>
          <t>Problem Child</t>
        </is>
      </c>
      <c r="B1446" s="86" t="n">
        <v>3</v>
      </c>
      <c r="C1446" s="109" t="n"/>
      <c r="D1446" s="47" t="n"/>
      <c r="E1446" s="87" t="inlineStr">
        <is>
          <t>Comedy</t>
        </is>
      </c>
      <c r="F1446" s="88" t="inlineStr">
        <is>
          <t>Family</t>
        </is>
      </c>
      <c r="G1446" s="110" t="n"/>
      <c r="H1446" s="115" t="n"/>
      <c r="I1446" s="89" t="inlineStr">
        <is>
          <t>Universal Pictures</t>
        </is>
      </c>
      <c r="J1446" s="90" t="n">
        <v>1990</v>
      </c>
      <c r="K1446" s="34">
        <f>ROW(K1446)-1</f>
        <v/>
      </c>
      <c r="L1446" s="91" t="inlineStr">
        <is>
          <t>Annoying movie, mostly due to the bad writing and how annoying they make the kid. It never is really funny at any point, just grating and exhausting. Poor John Ritter.</t>
        </is>
      </c>
      <c r="M1446" s="34" t="inlineStr">
        <is>
          <t>Ben Healy and his social climbing wife Flo adopt fun-loving seven year old Junior. But they soon discover he's a little monster as he turns a camping trip, a birthday party and even a baseball game into comic nightmares.</t>
        </is>
      </c>
      <c r="N1446" s="34" t="inlineStr">
        <is>
          <t>https://image.tmdb.org/t/p/w500/kgckcpAiBrI5l78MrxCw2ZakycU.jpg</t>
        </is>
      </c>
      <c r="O1446" s="34" t="inlineStr">
        <is>
          <t>John Ritter, Jack Warden, Michael Oliver, Gilbert Gottfried, Michael Richards, Amy Yasbeck, Peter Jurasik, Ellen Locy</t>
        </is>
      </c>
      <c r="P1446" s="34" t="inlineStr">
        <is>
          <t>Dennis Dugan</t>
        </is>
      </c>
      <c r="Q1446" s="50" t="inlineStr">
        <is>
          <t>[{"Source": "Internet Movie Database", "Value": "5.5/10"}, {"Source": "Rotten Tomatoes", "Value": "0%"}, {"Source": "Metacritic", "Value": "27/100"}]</t>
        </is>
      </c>
      <c r="R1446" s="51" t="inlineStr">
        <is>
          <t>72,000,000</t>
        </is>
      </c>
      <c r="S1446" s="34" t="inlineStr">
        <is>
          <t>PG</t>
        </is>
      </c>
      <c r="T1446" s="34" t="inlineStr">
        <is>
          <t>81</t>
        </is>
      </c>
      <c r="U1446" s="34" t="inlineStr">
        <is>
          <t>{"link": "https://www.themoviedb.org/movie/11077-problem-child/watch?locale=CA",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446" s="51" t="inlineStr">
        <is>
          <t>10,000,000</t>
        </is>
      </c>
      <c r="W1446" s="34" t="n">
        <v>11077</v>
      </c>
      <c r="X1446" s="34" t="inlineStr">
        <is>
          <t>[28597, 28601, 25943, 139933, 31503, 778645, 17949, 65266, 525707, 619263, 26522, 26234, 19087, 22007, 38516, 11244, 9612, 398926, 533592, 499461]</t>
        </is>
      </c>
      <c r="Y1446" s="34" t="inlineStr">
        <is>
          <t>0%</t>
        </is>
      </c>
      <c r="Z1446" s="34" t="inlineStr">
        <is>
          <t>5.5/10</t>
        </is>
      </c>
      <c r="AA1446" s="34" t="inlineStr">
        <is>
          <t>27/100</t>
        </is>
      </c>
      <c r="AB1446" s="34" t="inlineStr">
        <is>
          <t>https://www.youtube.com/embed/cxFT8zYZ3dU</t>
        </is>
      </c>
      <c r="AC1446" s="46" t="n">
        <v>1731215633548</v>
      </c>
    </row>
    <row r="1447" ht="14.25" customHeight="1" s="130">
      <c r="A1447" s="85" t="inlineStr">
        <is>
          <t>Gigli</t>
        </is>
      </c>
      <c r="B1447" s="86" t="n">
        <v>2</v>
      </c>
      <c r="C1447" s="109" t="n"/>
      <c r="D1447" s="47" t="n"/>
      <c r="E1447" s="87" t="inlineStr">
        <is>
          <t>Crime</t>
        </is>
      </c>
      <c r="F1447" s="88" t="inlineStr">
        <is>
          <t>Romance</t>
        </is>
      </c>
      <c r="G1447" s="110" t="n"/>
      <c r="H1447" s="115" t="n"/>
      <c r="I1447" s="89" t="inlineStr">
        <is>
          <t>Columbia Pictures</t>
        </is>
      </c>
      <c r="J1447" s="90" t="n">
        <v>2003</v>
      </c>
      <c r="K1447" s="34">
        <f>ROW(K1447)-1</f>
        <v/>
      </c>
      <c r="L1447" s="91" t="inlineStr">
        <is>
          <t>Terrible romcom where, despite dating in real life, the actors have no chemistry on screen, and the script has nothing for them to work with. Horribly offensive writing around Justin Bartha's character. Very misunderstanding of how being gay works.</t>
        </is>
      </c>
      <c r="M1447" s="34"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N1447" s="34" t="inlineStr">
        <is>
          <t>https://image.tmdb.org/t/p/w500/7bdljyrk22rhGeHb1g2UJejPgCp.jpg</t>
        </is>
      </c>
      <c r="O1447" s="34" t="inlineStr">
        <is>
          <t>Ben Affleck, Jennifer Lopez, Justin Bartha, Lainie Kazan, Missy Crider, Al Pacino, Lenny Venito, Christopher Walken</t>
        </is>
      </c>
      <c r="P1447" s="34" t="inlineStr">
        <is>
          <t>Martin Brest</t>
        </is>
      </c>
      <c r="Q1447" s="50" t="inlineStr">
        <is>
          <t>[{"Source": "Internet Movie Database", "Value": "2.6/10"}, {"Source": "Metacritic", "Value": "18/100"}]</t>
        </is>
      </c>
      <c r="R1447" s="51" t="inlineStr">
        <is>
          <t>7,266,209</t>
        </is>
      </c>
      <c r="S1447" s="34" t="inlineStr">
        <is>
          <t>R</t>
        </is>
      </c>
      <c r="T1447" s="34" t="inlineStr">
        <is>
          <t>122</t>
        </is>
      </c>
      <c r="U1447" s="34" t="inlineStr">
        <is>
          <t>{"link": "https://www.themoviedb.org/movie/8046-gigli/watch?locale=CA",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1447" s="51" t="inlineStr">
        <is>
          <t>75,600,000</t>
        </is>
      </c>
      <c r="W1447" s="34" t="n">
        <v>8046</v>
      </c>
      <c r="X1447" s="34" t="inlineStr">
        <is>
          <t>[314781, 12488, 10582, 645444, 145481, 38537, 792678, 8011, 8843, 10155, 458131, 144789, 504631, 9053, 12837, 631132, 16052, 121875, 8386, 550231]</t>
        </is>
      </c>
      <c r="Y1447" s="34" t="inlineStr">
        <is>
          <t>N/A</t>
        </is>
      </c>
      <c r="Z1447" s="34" t="inlineStr">
        <is>
          <t>2.6/10</t>
        </is>
      </c>
      <c r="AA1447" s="34" t="inlineStr">
        <is>
          <t>18/100</t>
        </is>
      </c>
      <c r="AB1447" s="34" t="inlineStr">
        <is>
          <t>https://www.youtube.com/embed/qDED4FPmuZo</t>
        </is>
      </c>
      <c r="AC1447" s="46" t="n">
        <v>1731215633548</v>
      </c>
    </row>
    <row r="1448" ht="14.25" customHeight="1" s="130">
      <c r="A1448" s="85" t="inlineStr">
        <is>
          <t>Speed 2: Cruise Control</t>
        </is>
      </c>
      <c r="B1448" s="86" t="n">
        <v>2</v>
      </c>
      <c r="C1448" s="109" t="inlineStr">
        <is>
          <t>Speed</t>
        </is>
      </c>
      <c r="D1448" s="47" t="n"/>
      <c r="E1448" s="87" t="inlineStr">
        <is>
          <t>Action</t>
        </is>
      </c>
      <c r="F1448" s="88" t="inlineStr">
        <is>
          <t>Thriller</t>
        </is>
      </c>
      <c r="G1448" s="110" t="n"/>
      <c r="H1448" s="115" t="n"/>
      <c r="I1448" s="89" t="inlineStr">
        <is>
          <t>20th Century Studios</t>
        </is>
      </c>
      <c r="J1448" s="90" t="n">
        <v>1997</v>
      </c>
      <c r="K1448" s="34">
        <f>ROW(K1448)-1</f>
        <v/>
      </c>
      <c r="L1448" s="91"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M1448" s="52"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N1448" s="53" t="inlineStr">
        <is>
          <t>https://image.tmdb.org/t/p/w500/gnK1ocpwUTj24zAktzomOJsD2bu.jpg</t>
        </is>
      </c>
      <c r="O1448" s="54" t="inlineStr">
        <is>
          <t>Sandra Bullock, Jason Patric, Willem Dafoe, Temuera Morrison, Brian McCardie, Glenn Plummer, Colleen Camp, Lois Chiles</t>
        </is>
      </c>
      <c r="P1448" s="55" t="inlineStr">
        <is>
          <t>Jan de Bont</t>
        </is>
      </c>
      <c r="Q1448" s="50" t="inlineStr">
        <is>
          <t>[{"Source": "Internet Movie Database", "Value": "4.0/10"}, {"Source": "Rotten Tomatoes", "Value": "4%"}, {"Source": "Metacritic", "Value": "23/100"}]</t>
        </is>
      </c>
      <c r="R1448" s="77" t="inlineStr">
        <is>
          <t>164,508,066</t>
        </is>
      </c>
      <c r="S1448" s="78" t="inlineStr">
        <is>
          <t>PG-13</t>
        </is>
      </c>
      <c r="T1448" s="79" t="inlineStr">
        <is>
          <t>125</t>
        </is>
      </c>
      <c r="U1448" s="44" t="inlineStr">
        <is>
          <t>{"link": "https://www.themoviedb.org/movie/1639-speed-2-cruise-control/watch?locale=CA",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448" s="80" t="inlineStr">
        <is>
          <t>160,000,000</t>
        </is>
      </c>
      <c r="W1448" s="34" t="n">
        <v>1639</v>
      </c>
      <c r="X1448" s="34" t="inlineStr">
        <is>
          <t>[12236, 366594, 168245, 1193077, 21868, 511652, 405794, 69313, 19662, 65649, 629671, 416157, 814853, 2927, 1637, 18550, 1641, 63574, 1642, 2064]</t>
        </is>
      </c>
      <c r="Y1448" s="34" t="inlineStr">
        <is>
          <t>4%</t>
        </is>
      </c>
      <c r="Z1448" s="34" t="inlineStr">
        <is>
          <t>4.0/10</t>
        </is>
      </c>
      <c r="AA1448" s="34" t="inlineStr">
        <is>
          <t>23/100</t>
        </is>
      </c>
      <c r="AB1448" s="34" t="inlineStr">
        <is>
          <t>https://www.youtube.com/embed/tRAxg_8HAsc</t>
        </is>
      </c>
      <c r="AC1448" s="46" t="n">
        <v>1731215633548</v>
      </c>
    </row>
    <row r="1449" ht="14.25" customHeight="1" s="130">
      <c r="A1449" s="85" t="inlineStr">
        <is>
          <t>Jaws: The Revenge</t>
        </is>
      </c>
      <c r="B1449" s="86" t="n">
        <v>2</v>
      </c>
      <c r="C1449" s="109" t="inlineStr">
        <is>
          <t>Jaws</t>
        </is>
      </c>
      <c r="D1449" s="47" t="n"/>
      <c r="E1449" s="87" t="inlineStr">
        <is>
          <t>Horror</t>
        </is>
      </c>
      <c r="F1449" s="88" t="n"/>
      <c r="G1449" s="110" t="inlineStr">
        <is>
          <t>Christmas</t>
        </is>
      </c>
      <c r="H1449" s="115" t="n"/>
      <c r="I1449" s="89" t="inlineStr">
        <is>
          <t>Universal Pictures</t>
        </is>
      </c>
      <c r="J1449" s="90" t="n">
        <v>1987</v>
      </c>
      <c r="K1449" s="34">
        <f>ROW(K1449)-1</f>
        <v/>
      </c>
      <c r="L1449" s="91"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M1449" s="52" t="inlineStr">
        <is>
          <t>After another deadly shark attack, Ellen Brody decides she has had enough of New England's Amity Island and moves to the Caribbean to join her son, Michael, and his family. But a great white shark has followed her there, hungry for more lives.</t>
        </is>
      </c>
      <c r="N1449" s="53" t="inlineStr">
        <is>
          <t>https://image.tmdb.org/t/p/w500/kGiaOztahZV2x7bil7sbk7fb6ob.jpg</t>
        </is>
      </c>
      <c r="O1449" s="54" t="inlineStr">
        <is>
          <t>Lorraine Gary, Lance Guest, Mario Van Peebles, Michael Caine, Karen Young, Judith Barsi, Lynn Whitfield, Mitchell Anderson</t>
        </is>
      </c>
      <c r="P1449" s="55" t="inlineStr">
        <is>
          <t>Joseph Sargent</t>
        </is>
      </c>
      <c r="Q1449" s="50" t="inlineStr">
        <is>
          <t>[{"Source": "Internet Movie Database", "Value": "3.0/10"}, {"Source": "Rotten Tomatoes", "Value": "2%"}, {"Source": "Metacritic", "Value": "15/100"}]</t>
        </is>
      </c>
      <c r="R1449" s="77" t="inlineStr">
        <is>
          <t>51,881,012</t>
        </is>
      </c>
      <c r="S1449" s="78" t="inlineStr">
        <is>
          <t>PG-13</t>
        </is>
      </c>
      <c r="T1449" s="79" t="inlineStr">
        <is>
          <t>89</t>
        </is>
      </c>
      <c r="U1449" s="44" t="inlineStr">
        <is>
          <t>{"link": "https://www.themoviedb.org/movie/580-jaws-the-revenge/watch?locale=CA",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9" s="80" t="inlineStr">
        <is>
          <t>23,000,000</t>
        </is>
      </c>
      <c r="W1449" s="34" t="n">
        <v>580</v>
      </c>
      <c r="X1449" s="34" t="inlineStr">
        <is>
          <t>[17692, 84060, 579, 216539, 1855, 70831, 1130763, 738627, 83896, 15618, 100669, 40383, 19166, 17456, 13908, 8914, 94352, 27352, 11703, 11058]</t>
        </is>
      </c>
      <c r="Y1449" s="34" t="inlineStr">
        <is>
          <t>2%</t>
        </is>
      </c>
      <c r="Z1449" s="34" t="inlineStr">
        <is>
          <t>3.0/10</t>
        </is>
      </c>
      <c r="AA1449" s="34" t="inlineStr">
        <is>
          <t>15/100</t>
        </is>
      </c>
      <c r="AB1449" s="34" t="inlineStr">
        <is>
          <t>https://www.youtube.com/embed/PMXarjDD86E</t>
        </is>
      </c>
      <c r="AC1449" s="46" t="n">
        <v>1731215633548</v>
      </c>
    </row>
    <row r="1450" ht="14.25" customHeight="1" s="130">
      <c r="A1450" s="85" t="inlineStr">
        <is>
          <t>The Pest</t>
        </is>
      </c>
      <c r="B1450" s="86" t="n">
        <v>2</v>
      </c>
      <c r="C1450" s="109" t="n"/>
      <c r="D1450" s="47" t="n"/>
      <c r="E1450" s="87" t="inlineStr">
        <is>
          <t>Comedy</t>
        </is>
      </c>
      <c r="F1450" s="88" t="n"/>
      <c r="G1450" s="110" t="n"/>
      <c r="H1450" s="115" t="n"/>
      <c r="I1450" s="89" t="inlineStr">
        <is>
          <t>TriStar Pictures</t>
        </is>
      </c>
      <c r="J1450" s="90" t="n">
        <v>1997</v>
      </c>
      <c r="K1450" s="34">
        <f>ROW(K1450)-1</f>
        <v/>
      </c>
      <c r="L1450" s="91"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M1450" s="34"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N1450" s="34" t="inlineStr">
        <is>
          <t>https://image.tmdb.org/t/p/w500/oWDSlZT7rvOBYccqrRxiZ7IfbhM.jpg</t>
        </is>
      </c>
      <c r="O1450" s="34" t="inlineStr">
        <is>
          <t>John Leguizamo, Jeffrey Jones, Edoardo Ballerini, Freddy Rodríguez, Tammy Townsend, Aries Spears, Joe Morton, Charles Hallahan</t>
        </is>
      </c>
      <c r="P1450" s="34" t="inlineStr">
        <is>
          <t>Paul Miller</t>
        </is>
      </c>
      <c r="Q1450" s="34" t="inlineStr">
        <is>
          <t>[{"Source": "Internet Movie Database", "Value": "4.8/10"}, {"Source": "Rotten Tomatoes", "Value": "4%"}]</t>
        </is>
      </c>
      <c r="R1450" s="34" t="inlineStr">
        <is>
          <t>3,600,000</t>
        </is>
      </c>
      <c r="S1450" s="34" t="inlineStr">
        <is>
          <t>PG-13</t>
        </is>
      </c>
      <c r="T1450" s="34" t="inlineStr">
        <is>
          <t>82</t>
        </is>
      </c>
      <c r="U1450" s="34" t="inlineStr">
        <is>
          <t>{"link": "https://www.themoviedb.org/movie/17949-the-pest/watch?locale=CA",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50" s="34" t="inlineStr">
        <is>
          <t>17,000,000</t>
        </is>
      </c>
      <c r="W1450" s="34" t="n">
        <v>17949</v>
      </c>
      <c r="X1450" s="34" t="inlineStr">
        <is>
          <t>[9067, 6280, 10336, 12139, 11683, 26123, 20982, 9426, 10830, 97367, 745, 337404, 646380, 346698, 313369, 419430, 120467, 155, 49051, 546554]</t>
        </is>
      </c>
      <c r="Y1450" s="34" t="inlineStr">
        <is>
          <t>4%</t>
        </is>
      </c>
      <c r="Z1450" s="34" t="inlineStr">
        <is>
          <t>4.8/10</t>
        </is>
      </c>
      <c r="AA1450" s="34" t="inlineStr">
        <is>
          <t>N/A</t>
        </is>
      </c>
      <c r="AB1450" s="34" t="inlineStr">
        <is>
          <t>https://www.youtube.com/embed/p6mRIElGyE8</t>
        </is>
      </c>
      <c r="AC1450" s="46" t="n">
        <v>1731215633548</v>
      </c>
    </row>
    <row r="1451" ht="14.25" customHeight="1" s="130">
      <c r="A1451" s="85" t="inlineStr">
        <is>
          <t>Good Luck Chuck</t>
        </is>
      </c>
      <c r="B1451" s="86" t="n">
        <v>2</v>
      </c>
      <c r="C1451" s="109" t="n"/>
      <c r="D1451" s="47" t="n"/>
      <c r="E1451" s="87" t="inlineStr">
        <is>
          <t>RomCom</t>
        </is>
      </c>
      <c r="F1451" s="88" t="n"/>
      <c r="G1451" s="110" t="n"/>
      <c r="H1451" s="115" t="n"/>
      <c r="I1451" s="89" t="inlineStr">
        <is>
          <t>Lionsgate</t>
        </is>
      </c>
      <c r="J1451" s="90" t="n">
        <v>2007</v>
      </c>
      <c r="K1451" s="34">
        <f>ROW(K1451)-1</f>
        <v/>
      </c>
      <c r="L1451" s="91"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M1451" s="36"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N1451" s="37" t="inlineStr">
        <is>
          <t>https://image.tmdb.org/t/p/w500/iaIMKkAOlJcrh3e85cTqhfiVnYw.jpg</t>
        </is>
      </c>
      <c r="O1451" s="38" t="inlineStr">
        <is>
          <t>Dane Cook, Jessica Alba, Dan Fogler, Ellia English, Lonny Ross, Troy Gentile, Chelan Simmons, Mackenzie Mowat</t>
        </is>
      </c>
      <c r="P1451" s="39" t="inlineStr">
        <is>
          <t>Mark Helfrich</t>
        </is>
      </c>
      <c r="Q1451" s="40" t="inlineStr">
        <is>
          <t>[{"Source": "Internet Movie Database", "Value": "5.6/10"}, {"Source": "Rotten Tomatoes", "Value": "5%"}, {"Source": "Metacritic", "Value": "19/100"}]</t>
        </is>
      </c>
      <c r="R1451" s="41" t="inlineStr">
        <is>
          <t>59,768,495</t>
        </is>
      </c>
      <c r="S1451" s="42" t="inlineStr">
        <is>
          <t>R</t>
        </is>
      </c>
      <c r="T1451" s="43" t="inlineStr">
        <is>
          <t>101</t>
        </is>
      </c>
      <c r="U1451" s="44" t="inlineStr">
        <is>
          <t>{"link": "https://www.themoviedb.org/movie/10030-good-luck-chuck/watch?locale=CA",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51" s="45" t="inlineStr">
        <is>
          <t>25,000,000</t>
        </is>
      </c>
      <c r="W1451" s="34" t="n">
        <v>10030</v>
      </c>
      <c r="X1451" s="34" t="inlineStr">
        <is>
          <t>[10028, 13596, 18131, 21200, 236317, 853606, 10597, 936622, 15501, 31329, 230168, 573808, 64428, 46991, 214216, 471612, 132855, 360223, 360249]</t>
        </is>
      </c>
      <c r="Y1451" s="34" t="inlineStr">
        <is>
          <t>5%</t>
        </is>
      </c>
      <c r="Z1451" s="34" t="inlineStr">
        <is>
          <t>5.6/10</t>
        </is>
      </c>
      <c r="AA1451" s="34" t="inlineStr">
        <is>
          <t>19/100</t>
        </is>
      </c>
      <c r="AB1451" s="34" t="inlineStr">
        <is>
          <t>https://www.youtube.com/embed/AG6kMQuTyX0</t>
        </is>
      </c>
      <c r="AC1451" s="46" t="n">
        <v>1731215633548</v>
      </c>
    </row>
    <row r="1452" ht="14.25" customHeight="1" s="130">
      <c r="A1452" s="85" t="inlineStr">
        <is>
          <t>Deuce Bigalow: European Gigolo</t>
        </is>
      </c>
      <c r="B1452" s="86" t="n">
        <v>2</v>
      </c>
      <c r="C1452" s="109" t="inlineStr">
        <is>
          <t>Sandlerverse</t>
        </is>
      </c>
      <c r="D1452" s="47" t="n"/>
      <c r="E1452" s="87" t="inlineStr">
        <is>
          <t>Comedy</t>
        </is>
      </c>
      <c r="F1452" s="88" t="n"/>
      <c r="G1452" s="110" t="n"/>
      <c r="H1452" s="115" t="n"/>
      <c r="I1452" s="89" t="inlineStr">
        <is>
          <t>Columbia Pictures</t>
        </is>
      </c>
      <c r="J1452" s="90" t="n">
        <v>2005</v>
      </c>
      <c r="K1452" s="34">
        <f>ROW(K1452)-1</f>
        <v/>
      </c>
      <c r="L1452" s="91" t="inlineStr">
        <is>
          <t>Awful sequel to a movie that is also terrible. There really aren't any funny moments in it, it's incredibly mean spirited, and snuffs out any talent that might have otherwise sparked.</t>
        </is>
      </c>
      <c r="M1452" s="36"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N1452" s="37" t="inlineStr">
        <is>
          <t>https://image.tmdb.org/t/p/w500/yXdQ4UGDFCsPrynJOdIk20AYLus.jpg</t>
        </is>
      </c>
      <c r="O1452" s="38" t="inlineStr">
        <is>
          <t>Rob Schneider, Eddie Griffin, Jeroen Krabbé, Til Schweiger, Douglas Sills, Carlos Ponce, Charles Keating, Hanna Verboom</t>
        </is>
      </c>
      <c r="P1452" s="39" t="inlineStr">
        <is>
          <t>Mike Bigelow</t>
        </is>
      </c>
      <c r="Q1452" s="40" t="inlineStr">
        <is>
          <t>[{"Source": "Internet Movie Database", "Value": "4.7/10"}, {"Source": "Rotten Tomatoes", "Value": "9%"}, {"Source": "Metacritic", "Value": "23/100"}]</t>
        </is>
      </c>
      <c r="R1452" s="41" t="inlineStr">
        <is>
          <t>22,400,000</t>
        </is>
      </c>
      <c r="S1452" s="42" t="inlineStr">
        <is>
          <t>R</t>
        </is>
      </c>
      <c r="T1452" s="43" t="inlineStr">
        <is>
          <t>83</t>
        </is>
      </c>
      <c r="U1452" s="44" t="inlineStr">
        <is>
          <t>{"link": "https://www.themoviedb.org/movie/11453-deuce-bigalow-european-gigolo/watch?locale=CA",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52" s="45" t="inlineStr">
        <is>
          <t>22,000,000</t>
        </is>
      </c>
      <c r="W1452" s="34" t="n">
        <v>11453</v>
      </c>
      <c r="X1452" s="34" t="inlineStr">
        <is>
          <t>[10402, 11648, 82139, 12826, 784281, 14801, 11090, 20391, 14628, 13161, 10663, 15907, 9506, 410547, 3563, 211067, 13493, 11852, 13805, 10611]</t>
        </is>
      </c>
      <c r="Y1452" s="34" t="inlineStr">
        <is>
          <t>9%</t>
        </is>
      </c>
      <c r="Z1452" s="34" t="inlineStr">
        <is>
          <t>4.7/10</t>
        </is>
      </c>
      <c r="AA1452" s="34" t="inlineStr">
        <is>
          <t>23/100</t>
        </is>
      </c>
      <c r="AB1452" s="34" t="inlineStr">
        <is>
          <t>https://www.youtube.com/embed/NlsISs23Qfs</t>
        </is>
      </c>
      <c r="AC1452" s="46" t="n">
        <v>1731215633548</v>
      </c>
    </row>
    <row r="1453" ht="14.25" customHeight="1" s="130">
      <c r="A1453" s="85" t="inlineStr">
        <is>
          <t>Independence Day: Resurgence</t>
        </is>
      </c>
      <c r="B1453" s="86" t="n">
        <v>2</v>
      </c>
      <c r="C1453" s="109" t="inlineStr">
        <is>
          <t>Independence Day</t>
        </is>
      </c>
      <c r="D1453" s="47" t="n"/>
      <c r="E1453" s="87" t="inlineStr">
        <is>
          <t>Sci-Fi</t>
        </is>
      </c>
      <c r="F1453" s="88" t="inlineStr">
        <is>
          <t>Action</t>
        </is>
      </c>
      <c r="G1453" s="110" t="inlineStr">
        <is>
          <t>Independence Day</t>
        </is>
      </c>
      <c r="H1453" s="115" t="n"/>
      <c r="I1453" s="89" t="inlineStr">
        <is>
          <t>20th Century Studios</t>
        </is>
      </c>
      <c r="J1453" s="90" t="n">
        <v>2016</v>
      </c>
      <c r="K1453" s="34">
        <f>ROW(K1453)-1</f>
        <v/>
      </c>
      <c r="L1453" s="91" t="inlineStr">
        <is>
          <t>Boring and bloated follow up to an already overrated original. Will leave you wondering if the first movie was actually any good or if you were tricked by Will Smith being in it.</t>
        </is>
      </c>
      <c r="M1453" s="48"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N1453" s="37" t="inlineStr">
        <is>
          <t>https://image.tmdb.org/t/p/w500/9S50foUIYGwiNPWOxi1WJF6IPwI.jpg</t>
        </is>
      </c>
      <c r="O1453" s="38" t="inlineStr">
        <is>
          <t>Liam Hemsworth, Jeff Goldblum, Jessie T. Usher, Bill Pullman, Maika Monroe, Sela Ward, Judd Hirsch, William Fichtner</t>
        </is>
      </c>
      <c r="P1453" s="39" t="inlineStr">
        <is>
          <t>Roland Emmerich</t>
        </is>
      </c>
      <c r="Q1453" s="40" t="inlineStr">
        <is>
          <t>[{"Source": "Internet Movie Database", "Value": "5.2/10"}, {"Source": "Rotten Tomatoes", "Value": "29%"}, {"Source": "Metacritic", "Value": "32/100"}]</t>
        </is>
      </c>
      <c r="R1453" s="41" t="inlineStr">
        <is>
          <t>389,681,935</t>
        </is>
      </c>
      <c r="S1453" s="42" t="inlineStr">
        <is>
          <t>PG-13</t>
        </is>
      </c>
      <c r="T1453" s="43" t="inlineStr">
        <is>
          <t>120</t>
        </is>
      </c>
      <c r="U1453" s="59" t="inlineStr">
        <is>
          <t>{"link": "https://www.themoviedb.org/movie/47933-independence-day-resurgence/watch?locale=CA",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53" s="45" t="inlineStr">
        <is>
          <t>165,000,000</t>
        </is>
      </c>
      <c r="W1453" s="34" t="n">
        <v>47933</v>
      </c>
      <c r="X1453" s="34" t="inlineStr">
        <is>
          <t>[602, 68735, 258489, 43074, 188927, 302699, 308531, 205126, 127380, 291805, 246655, 297761, 207932, 324668, 205584, 278154, 342521, 333352, 343611, 209112]</t>
        </is>
      </c>
      <c r="Y1453" s="34" t="inlineStr">
        <is>
          <t>29%</t>
        </is>
      </c>
      <c r="Z1453" s="34" t="inlineStr">
        <is>
          <t>5.2/10</t>
        </is>
      </c>
      <c r="AA1453" s="34" t="inlineStr">
        <is>
          <t>32/100</t>
        </is>
      </c>
      <c r="AB1453" s="34" t="inlineStr">
        <is>
          <t>https://www.youtube.com/embed/FrS7PThzR8s</t>
        </is>
      </c>
      <c r="AC1453" s="46" t="n">
        <v>1731215633548</v>
      </c>
    </row>
    <row r="1454" ht="14.25" customHeight="1" s="130">
      <c r="A1454" s="85" t="inlineStr">
        <is>
          <t>Suburban Commando</t>
        </is>
      </c>
      <c r="B1454" s="86" t="n">
        <v>2</v>
      </c>
      <c r="C1454" s="109" t="n"/>
      <c r="D1454" s="47" t="n"/>
      <c r="E1454" s="87" t="inlineStr">
        <is>
          <t>Sci-Fi</t>
        </is>
      </c>
      <c r="F1454" s="88" t="inlineStr">
        <is>
          <t>Comedy</t>
        </is>
      </c>
      <c r="G1454" s="110" t="n"/>
      <c r="H1454" s="115" t="n"/>
      <c r="I1454" s="89" t="inlineStr">
        <is>
          <t>New Line Cinema</t>
        </is>
      </c>
      <c r="J1454" s="90" t="n">
        <v>1991</v>
      </c>
      <c r="K1454" s="34">
        <f>ROW(K1454)-1</f>
        <v/>
      </c>
      <c r="L1454" s="91" t="inlineStr">
        <is>
          <t>Terrible acting, plot and writing that is made even worse by the unlikable Hulk Hogan.</t>
        </is>
      </c>
      <c r="M1454" s="48"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N1454" s="37" t="inlineStr">
        <is>
          <t>https://image.tmdb.org/t/p/w500/wE8WUFEfkZnNDLMpWNmyiJr8E7y.jpg</t>
        </is>
      </c>
      <c r="O1454" s="38" t="inlineStr">
        <is>
          <t>Hulk Hogan, Christopher Lloyd, Shelley Duvall, Larry Miller, William Ball, Jo Ann Dearing, Jack Elam, Roy Dotrice</t>
        </is>
      </c>
      <c r="P1454" s="39" t="inlineStr">
        <is>
          <t>Burt Kennedy</t>
        </is>
      </c>
      <c r="Q1454" s="40" t="inlineStr">
        <is>
          <t>[{"Source": "Internet Movie Database", "Value": "4.6/10"}, {"Source": "Rotten Tomatoes", "Value": "15%"}]</t>
        </is>
      </c>
      <c r="R1454" s="41" t="inlineStr">
        <is>
          <t>8,000,000</t>
        </is>
      </c>
      <c r="S1454" s="42" t="inlineStr">
        <is>
          <t>PG</t>
        </is>
      </c>
      <c r="T1454" s="43" t="inlineStr">
        <is>
          <t>88</t>
        </is>
      </c>
      <c r="U1454" s="59" t="inlineStr">
        <is>
          <t>{"link": "https://www.themoviedb.org/movie/11504-suburban-commando/watch?locale=CA",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54" s="45" t="inlineStr">
        <is>
          <t>11,000,000</t>
        </is>
      </c>
      <c r="W1454" s="34" t="n">
        <v>11504</v>
      </c>
      <c r="X1454" s="34" t="inlineStr">
        <is>
          <t>[34376, 19357, 10804, 32302, 10408, 19371, 261814, 450029, 150787, 11702, 10547, 10019, 8845, 11918, 1541, 188927, 49026, 419430, 475557, 155]</t>
        </is>
      </c>
      <c r="Y1454" s="34" t="inlineStr">
        <is>
          <t>15%</t>
        </is>
      </c>
      <c r="Z1454" s="34" t="inlineStr">
        <is>
          <t>4.6/10</t>
        </is>
      </c>
      <c r="AA1454" s="34" t="inlineStr">
        <is>
          <t>N/A</t>
        </is>
      </c>
      <c r="AB1454" s="34" t="inlineStr">
        <is>
          <t>https://www.youtube.com/embed/CwwXrgvzIc4</t>
        </is>
      </c>
      <c r="AC1454" s="46" t="n">
        <v>1731215633548</v>
      </c>
    </row>
    <row r="1455" ht="14.25" customHeight="1" s="130">
      <c r="A1455" s="85" t="inlineStr">
        <is>
          <t>Steel</t>
        </is>
      </c>
      <c r="B1455" s="86" t="n">
        <v>2</v>
      </c>
      <c r="C1455" s="109" t="inlineStr">
        <is>
          <t>DC</t>
        </is>
      </c>
      <c r="D1455" s="47" t="inlineStr">
        <is>
          <t>Non-DCEU</t>
        </is>
      </c>
      <c r="E1455" s="87" t="inlineStr">
        <is>
          <t>Comic Book</t>
        </is>
      </c>
      <c r="F1455" s="88" t="n"/>
      <c r="G1455" s="110" t="n"/>
      <c r="H1455" s="115" t="n"/>
      <c r="I1455" s="89" t="inlineStr">
        <is>
          <t>Warner Bros.</t>
        </is>
      </c>
      <c r="J1455" s="90" t="n">
        <v>1997</v>
      </c>
      <c r="K1455" s="34">
        <f>ROW(K1455)-1</f>
        <v/>
      </c>
      <c r="L1455" s="91" t="inlineStr">
        <is>
          <t>Unengaging plot, bad writing, and a wooden performance from Shaq, who is not an actor, and doesn't possess the charm and charisma he would go on to have later in his life.</t>
        </is>
      </c>
      <c r="M1455" s="48"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N1455" s="37" t="inlineStr">
        <is>
          <t>https://image.tmdb.org/t/p/w500/hbH8oXJZPwcYxaa1JrUMq4ogg7G.jpg</t>
        </is>
      </c>
      <c r="O1455" s="38" t="inlineStr">
        <is>
          <t>Shaquille O'Neal, Annabeth Gish, Richard Roundtree, Judd Nelson, Irma P. Hall, Harvey Silver, Ray J, Charles Napier</t>
        </is>
      </c>
      <c r="P1455" s="39" t="inlineStr">
        <is>
          <t>Kenneth Johnson</t>
        </is>
      </c>
      <c r="Q1455" s="40" t="inlineStr">
        <is>
          <t>[{"Source": "Internet Movie Database", "Value": "3.0/10"}, {"Source": "Rotten Tomatoes", "Value": "8%"}, {"Source": "Metacritic", "Value": "28/100"}]</t>
        </is>
      </c>
      <c r="R1455" s="41" t="inlineStr">
        <is>
          <t>1,686,429</t>
        </is>
      </c>
      <c r="S1455" s="42" t="inlineStr">
        <is>
          <t>PG-13</t>
        </is>
      </c>
      <c r="T1455" s="43" t="inlineStr">
        <is>
          <t>97</t>
        </is>
      </c>
      <c r="U1455" s="59" t="inlineStr">
        <is>
          <t>{"link": "https://www.themoviedb.org/movie/8854-steel/watch?locale=CA",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55" s="45" t="inlineStr">
        <is>
          <t>16,000,000</t>
        </is>
      </c>
      <c r="W1455" s="34" t="n">
        <v>8854</v>
      </c>
      <c r="X1455" s="34" t="inlineStr">
        <is>
          <t>[10029, 69336, 10603, 457915, 9039, 19142, 11411, 13995, 3543, 10923, 11008, 595743, 9607, 415, 14919, 10336, 9909, 4824, 306]</t>
        </is>
      </c>
      <c r="Y1455" s="34" t="inlineStr">
        <is>
          <t>8%</t>
        </is>
      </c>
      <c r="Z1455" s="34" t="inlineStr">
        <is>
          <t>3.0/10</t>
        </is>
      </c>
      <c r="AA1455" s="34" t="inlineStr">
        <is>
          <t>28/100</t>
        </is>
      </c>
      <c r="AB1455" s="34" t="inlineStr">
        <is>
          <t>https://www.youtube.com/embed/ItaRZO69RsY</t>
        </is>
      </c>
      <c r="AC1455" s="46" t="n">
        <v>1731215633548</v>
      </c>
    </row>
    <row r="1456" ht="14.25" customHeight="1" s="130">
      <c r="A1456" s="85" t="inlineStr">
        <is>
          <t>Gotti</t>
        </is>
      </c>
      <c r="B1456" s="86" t="n">
        <v>2</v>
      </c>
      <c r="C1456" s="109" t="n"/>
      <c r="D1456" s="47" t="n"/>
      <c r="E1456" s="87" t="inlineStr">
        <is>
          <t>Crime</t>
        </is>
      </c>
      <c r="F1456" s="88" t="inlineStr">
        <is>
          <t>Drama</t>
        </is>
      </c>
      <c r="G1456" s="110" t="n"/>
      <c r="H1456" s="115" t="n"/>
      <c r="I1456" s="89" t="inlineStr">
        <is>
          <t>Vertical Entertainment</t>
        </is>
      </c>
      <c r="J1456" s="90" t="n">
        <v>2018</v>
      </c>
      <c r="K1456" s="34">
        <f>ROW(K1456)-1</f>
        <v/>
      </c>
      <c r="L1456" s="91" t="inlineStr">
        <is>
          <t>A weak script and unbelievable performances make this based on a true story movie unengaging.</t>
        </is>
      </c>
      <c r="M1456" s="48" t="inlineStr">
        <is>
          <t>John Gotti rises to the top of the New York underworld to become the boss of the Gambino crime family. His life takes a tumultuous turn as he faces tragedy, multiple trials and a prison sentence.</t>
        </is>
      </c>
      <c r="N1456" s="37" t="inlineStr">
        <is>
          <t>https://image.tmdb.org/t/p/w500/q869M8MTy0eynwfiE5vIlFgAUze.jpg</t>
        </is>
      </c>
      <c r="O1456" s="38" t="inlineStr">
        <is>
          <t>John Travolta, Spencer Lofranco, Kelly Preston, Pruitt Taylor Vince, William DeMeo, Leo Rossi, Chris Kerson, Stacy Keach</t>
        </is>
      </c>
      <c r="P1456" s="39" t="inlineStr">
        <is>
          <t>Kevin Connolly</t>
        </is>
      </c>
      <c r="Q1456" s="40" t="inlineStr">
        <is>
          <t>[{"Source": "Internet Movie Database", "Value": "4.8/10"}, {"Source": "Rotten Tomatoes", "Value": "0%"}, {"Source": "Metacritic", "Value": "24/100"}]</t>
        </is>
      </c>
      <c r="R1456" s="41" t="inlineStr">
        <is>
          <t>4,343,227</t>
        </is>
      </c>
      <c r="S1456" s="42" t="inlineStr">
        <is>
          <t>R</t>
        </is>
      </c>
      <c r="T1456" s="43" t="inlineStr">
        <is>
          <t>106</t>
        </is>
      </c>
      <c r="U1456" s="59" t="inlineStr">
        <is>
          <t>{"link": "https://www.themoviedb.org/movie/339103-gotti/watch?locale=CA",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166}, {"logo_path": "/h5DcR0J2EESLitnhR8xLG1QymTE.jpg", "provider_id": 2304, "provider_name": "Paramount Plus Basic with Ads", "display_priority": 167}], "free": [{"logo_path": "/j7D006Uy3UWwZ6G0xH6BMgIWTzH.jpg", "provider_id": 212, "provider_name": "Hoopla", "display_priority": 10}, {"logo_path": "/vLZKlXUNDcZR7ilvfY9Wr9k80FZ.jpg", "provider_id": 538, "provider_name": "Plex", "display_priority": 86}]}</t>
        </is>
      </c>
      <c r="V1456" s="45" t="inlineStr">
        <is>
          <t>10,000,000</t>
        </is>
      </c>
      <c r="W1456" s="34" t="n">
        <v>339103</v>
      </c>
      <c r="X1456" s="34" t="inlineStr">
        <is>
          <t>[411996, 571078, 449848, 458793, 473352, 57424, 352548, 514480, 388243, 511424, 14786, 544047, 468210, 536070, 476275, 418667, 45324, 59709, 519597, 505579]</t>
        </is>
      </c>
      <c r="Y1456" s="34" t="inlineStr">
        <is>
          <t>0%</t>
        </is>
      </c>
      <c r="Z1456" s="34" t="inlineStr">
        <is>
          <t>4.8/10</t>
        </is>
      </c>
      <c r="AA1456" s="34" t="inlineStr">
        <is>
          <t>24/100</t>
        </is>
      </c>
      <c r="AB1456" s="34" t="inlineStr">
        <is>
          <t>https://www.youtube.com/embed/m290GmN-Q7Q</t>
        </is>
      </c>
      <c r="AC1456" s="46" t="n">
        <v>1731215633548</v>
      </c>
    </row>
    <row r="1457" ht="14.25" customHeight="1" s="130">
      <c r="A1457" s="85" t="inlineStr">
        <is>
          <t>After We Fell</t>
        </is>
      </c>
      <c r="B1457" s="86" t="n">
        <v>1</v>
      </c>
      <c r="C1457" s="109" t="inlineStr">
        <is>
          <t>After</t>
        </is>
      </c>
      <c r="D1457" s="47" t="n"/>
      <c r="E1457" s="87" t="inlineStr">
        <is>
          <t>Drama</t>
        </is>
      </c>
      <c r="F1457" s="88" t="inlineStr">
        <is>
          <t>Romance</t>
        </is>
      </c>
      <c r="G1457" s="110" t="n"/>
      <c r="H1457" s="115" t="n"/>
      <c r="I1457" s="89" t="inlineStr">
        <is>
          <t>Voltage Pictures</t>
        </is>
      </c>
      <c r="J1457" s="90" t="n">
        <v>2021</v>
      </c>
      <c r="K1457" s="34">
        <f>ROW(K1457)-1</f>
        <v/>
      </c>
      <c r="L1457" s="91"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M1457" s="48"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N1457" s="37" t="inlineStr">
        <is>
          <t>https://image.tmdb.org/t/p/w500/dU4HfnTEJDf9KvxGS9hgO7BVeju.jpg</t>
        </is>
      </c>
      <c r="O1457" s="38" t="inlineStr">
        <is>
          <t>Josephine Langford, Hero Fiennes Tiffin, Louise Lombard, Chance Perdomo, Rob Estes, Arielle Kebbel, Stephen Moyer, Mira Sorvino</t>
        </is>
      </c>
      <c r="P1457" s="39" t="inlineStr">
        <is>
          <t>Castille Landon</t>
        </is>
      </c>
      <c r="Q1457" s="40" t="inlineStr">
        <is>
          <t>[{"Source": "Internet Movie Database", "Value": "4.8/10"}, {"Source": "Rotten Tomatoes", "Value": "8%"}]</t>
        </is>
      </c>
      <c r="R1457" s="41" t="inlineStr">
        <is>
          <t>21,800,000</t>
        </is>
      </c>
      <c r="S1457" s="42" t="inlineStr">
        <is>
          <t>R</t>
        </is>
      </c>
      <c r="T1457" s="43" t="inlineStr">
        <is>
          <t>99</t>
        </is>
      </c>
      <c r="U1457" s="59" t="inlineStr">
        <is>
          <t>{"link": "https://www.themoviedb.org/movie/744275-after-we-fell/watch?locale=CA",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"/fbveJTcro9Xw2KuPIIoPPePHiwy.jpg", "provider_id": 701, "provider_name": "FilmBox+", "display_priority": 89}, {"logo_path": "/kICQccvOh8AIBMHGkBXJ047xeHN.jpg", "provider_id": 1796, "provider_name": "Netflix basic with Ads", "display_priority": 110}, {"logo_path": "/8aBqoNeGGr0oSA85iopgNZUOTOc.jpg", "provider_id": 2100, "provider_name": "Amazon Prime Video with Ads", "display_priority": 152}]}</t>
        </is>
      </c>
      <c r="V1457" s="45" t="inlineStr">
        <is>
          <t>14,000,000</t>
        </is>
      </c>
      <c r="W1457" s="34" t="n">
        <v>744275</v>
      </c>
      <c r="X1457" s="34" t="inlineStr">
        <is>
          <t>[744276, 613504, 537915, 785533, 593910, 806950, 820525, 264729, 763025, 734265, 899405, 660982, 669671, 622420, 818647, 347626, 245842, 603661, 672582, 796499]</t>
        </is>
      </c>
      <c r="Y1457" s="34" t="inlineStr">
        <is>
          <t>8%</t>
        </is>
      </c>
      <c r="Z1457" s="34" t="inlineStr">
        <is>
          <t>4.8/10</t>
        </is>
      </c>
      <c r="AA1457" s="34" t="inlineStr">
        <is>
          <t>N/A</t>
        </is>
      </c>
      <c r="AB1457" s="34" t="inlineStr">
        <is>
          <t>https://www.youtube.com/embed/NYdNN6C9hfI</t>
        </is>
      </c>
      <c r="AC1457" s="46" t="n">
        <v>1731215633548</v>
      </c>
    </row>
    <row r="1458" ht="14.25" customHeight="1" s="130">
      <c r="A1458" s="85" t="inlineStr">
        <is>
          <t>Catwoman</t>
        </is>
      </c>
      <c r="B1458" s="86" t="n">
        <v>1</v>
      </c>
      <c r="C1458" s="109" t="inlineStr">
        <is>
          <t>DC</t>
        </is>
      </c>
      <c r="D1458" s="47" t="inlineStr">
        <is>
          <t>Non-DCEU</t>
        </is>
      </c>
      <c r="E1458" s="87" t="inlineStr">
        <is>
          <t>Comic Book</t>
        </is>
      </c>
      <c r="F1458" s="88" t="n"/>
      <c r="G1458" s="110" t="n"/>
      <c r="H1458" s="115" t="n"/>
      <c r="I1458" s="89" t="inlineStr">
        <is>
          <t>Warner Bros.</t>
        </is>
      </c>
      <c r="J1458" s="90" t="n">
        <v>2004</v>
      </c>
      <c r="K1458" s="34">
        <f>ROW(K1458)-1</f>
        <v/>
      </c>
      <c r="L1458" s="91"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M1458" s="48"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N1458" s="37" t="inlineStr">
        <is>
          <t>https://image.tmdb.org/t/p/w500/pvnPgukFyEKgCzyOxyLiwyZ8T1C.jpg</t>
        </is>
      </c>
      <c r="O1458" s="38" t="inlineStr">
        <is>
          <t>Halle Berry, Benjamin Bratt, Sharon Stone, Lambert Wilson, Frances Conroy, Alex Borstein, Michael Massee, Byron Mann</t>
        </is>
      </c>
      <c r="P1458" s="39" t="inlineStr">
        <is>
          <t>Pitof</t>
        </is>
      </c>
      <c r="Q1458" s="40" t="inlineStr">
        <is>
          <t>[{"Source": "Internet Movie Database", "Value": "3.4/10"}, {"Source": "Rotten Tomatoes", "Value": "8%"}, {"Source": "Metacritic", "Value": "27/100"}]</t>
        </is>
      </c>
      <c r="R1458" s="41" t="inlineStr">
        <is>
          <t>82,102,379</t>
        </is>
      </c>
      <c r="S1458" s="42" t="inlineStr">
        <is>
          <t>PG-13</t>
        </is>
      </c>
      <c r="T1458" s="43" t="inlineStr">
        <is>
          <t>104</t>
        </is>
      </c>
      <c r="U1458" s="59" t="inlineStr">
        <is>
          <t>{"link": "https://www.themoviedb.org/movie/314-catwoman/watch?locale=CA",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458" s="45" t="inlineStr">
        <is>
          <t>100,000,000</t>
        </is>
      </c>
      <c r="W1458" s="34" t="n">
        <v>314</v>
      </c>
      <c r="X1458" s="34" t="inlineStr">
        <is>
          <t>[8854, 4970, 9947, 415, 9884, 9480, 7183, 4327, 8696, 96821, 17478, 260088, 9821, 52060, 76420, 9104, 77221, 35691, 22021, 297596]</t>
        </is>
      </c>
      <c r="Y1458" s="34" t="inlineStr">
        <is>
          <t>8%</t>
        </is>
      </c>
      <c r="Z1458" s="34" t="inlineStr">
        <is>
          <t>3.4/10</t>
        </is>
      </c>
      <c r="AA1458" s="34" t="inlineStr">
        <is>
          <t>27/100</t>
        </is>
      </c>
      <c r="AB1458" s="34" t="inlineStr">
        <is>
          <t>https://www.youtube.com/embed/BjxeQxinT3A</t>
        </is>
      </c>
      <c r="AC1458" s="46" t="n">
        <v>1731215633548</v>
      </c>
    </row>
    <row r="1459" ht="14.25" customHeight="1" s="130">
      <c r="A1459" s="85" t="inlineStr">
        <is>
          <t>Mortal Kombat: Annihilation</t>
        </is>
      </c>
      <c r="B1459" s="86" t="n">
        <v>1</v>
      </c>
      <c r="C1459" s="109" t="inlineStr">
        <is>
          <t>Mortal Kombat</t>
        </is>
      </c>
      <c r="D1459" s="47" t="n"/>
      <c r="E1459" s="87" t="inlineStr">
        <is>
          <t>Action</t>
        </is>
      </c>
      <c r="F1459" s="88" t="inlineStr">
        <is>
          <t>Video Game</t>
        </is>
      </c>
      <c r="G1459" s="110" t="n"/>
      <c r="H1459" s="115" t="n"/>
      <c r="I1459" s="89" t="inlineStr">
        <is>
          <t>New Line Cinema</t>
        </is>
      </c>
      <c r="J1459" s="90" t="n">
        <v>1997</v>
      </c>
      <c r="K1459" s="34">
        <f>ROW(K1459)-1</f>
        <v/>
      </c>
      <c r="L1459" s="91" t="inlineStr">
        <is>
          <t>A complete disaster. So cheaply made, an awful follow up to the original, which is at least decently fun. The characters that are re-cast are all terrible.</t>
        </is>
      </c>
      <c r="M1459" s="48"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N1459" s="37" t="inlineStr">
        <is>
          <t>https://image.tmdb.org/t/p/w500/ttryglcY2osWZE3sRYBf3ewTZsW.jpg</t>
        </is>
      </c>
      <c r="O1459" s="38" t="inlineStr">
        <is>
          <t>Robin Shou, Talisa Soto, James Remar, Sandra Hess, Lynn 'Red' Williams, Brian Thompson, Reiner Schöne, Musetta Vander</t>
        </is>
      </c>
      <c r="P1459" s="39" t="inlineStr">
        <is>
          <t>John R. Leonetti</t>
        </is>
      </c>
      <c r="Q1459" s="40" t="inlineStr">
        <is>
          <t>[{"Source": "Internet Movie Database", "Value": "3.6/10"}, {"Source": "Rotten Tomatoes", "Value": "4%"}, {"Source": "Metacritic", "Value": "11/100"}]</t>
        </is>
      </c>
      <c r="R1459" s="41" t="inlineStr">
        <is>
          <t>51,376,861</t>
        </is>
      </c>
      <c r="S1459" s="42" t="inlineStr">
        <is>
          <t>PG-13</t>
        </is>
      </c>
      <c r="T1459" s="43" t="inlineStr">
        <is>
          <t>95</t>
        </is>
      </c>
      <c r="U1459" s="59" t="inlineStr">
        <is>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59" s="45" t="inlineStr">
        <is>
          <t>30,000,000</t>
        </is>
      </c>
      <c r="W1459" s="34" t="n">
        <v>9823</v>
      </c>
      <c r="X1459" s="34" t="inlineStr">
        <is>
          <t>[9312, 40170, 13099, 568018, 52672, 322487, 20704, 41093, 219099, 14681, 25744, 9648, 10350, 734622, 524708, 664767, 75622, 10336, 15797, 12142]</t>
        </is>
      </c>
      <c r="Y1459" s="34" t="inlineStr">
        <is>
          <t>4%</t>
        </is>
      </c>
      <c r="Z1459" s="34" t="inlineStr">
        <is>
          <t>3.6/10</t>
        </is>
      </c>
      <c r="AA1459" s="34" t="inlineStr">
        <is>
          <t>11/100</t>
        </is>
      </c>
      <c r="AB1459" s="34" t="inlineStr">
        <is>
          <t>https://www.youtube.com/embed/PvG9HPUPCLg</t>
        </is>
      </c>
      <c r="AC1459" s="46" t="n">
        <v>1731215633548</v>
      </c>
    </row>
    <row r="1460" ht="14.25" customHeight="1" s="130">
      <c r="A1460" s="85" t="inlineStr">
        <is>
          <t>Supergirl</t>
        </is>
      </c>
      <c r="B1460" s="86" t="n">
        <v>1</v>
      </c>
      <c r="C1460" s="109" t="inlineStr">
        <is>
          <t>DC</t>
        </is>
      </c>
      <c r="D1460" s="47" t="inlineStr">
        <is>
          <t>Superman</t>
        </is>
      </c>
      <c r="E1460" s="87" t="inlineStr">
        <is>
          <t>Comic Book</t>
        </is>
      </c>
      <c r="F1460" s="88" t="n"/>
      <c r="G1460" s="110" t="n"/>
      <c r="H1460" s="115" t="n"/>
      <c r="I1460" s="89" t="inlineStr">
        <is>
          <t>Warner Bros.</t>
        </is>
      </c>
      <c r="J1460" s="90" t="n">
        <v>1984</v>
      </c>
      <c r="K1460" s="34">
        <f>ROW(K1460)-1</f>
        <v/>
      </c>
      <c r="L1460" s="91"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M1460" s="48" t="inlineStr">
        <is>
          <t>After losing a powerful orb, Kara, Superman's cousin, comes to Earth to retrieve it and instead finds herself up against a wicked witch.</t>
        </is>
      </c>
      <c r="N1460" s="37" t="inlineStr">
        <is>
          <t>https://image.tmdb.org/t/p/w500/o49a2RDChZkry84LomEORCPDWfk.jpg</t>
        </is>
      </c>
      <c r="O1460" s="38" t="inlineStr">
        <is>
          <t>Helen Slater, Faye Dunaway, Peter O'Toole, Hart Bochner, Mia Farrow, Brenda Vaccaro, Peter Cook, Simon Ward</t>
        </is>
      </c>
      <c r="P1460" s="39" t="inlineStr">
        <is>
          <t>Jeannot Szwarc</t>
        </is>
      </c>
      <c r="Q1460" s="40" t="inlineStr">
        <is>
          <t>[{"Source": "Internet Movie Database", "Value": "4.4/10"}, {"Source": "Rotten Tomatoes", "Value": "8%"}, {"Source": "Metacritic", "Value": "41/100"}]</t>
        </is>
      </c>
      <c r="R1460" s="41" t="inlineStr">
        <is>
          <t>14,296,438</t>
        </is>
      </c>
      <c r="S1460" s="42" t="inlineStr">
        <is>
          <t>PG</t>
        </is>
      </c>
      <c r="T1460" s="43" t="inlineStr">
        <is>
          <t>124</t>
        </is>
      </c>
      <c r="U1460" s="59" t="inlineStr">
        <is>
          <t>{"link": "https://www.themoviedb.org/movie/9651-supergirl/watch?locale=CA",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0" s="45" t="inlineStr">
        <is>
          <t>35,000,000</t>
        </is>
      </c>
      <c r="W1460" s="34" t="n">
        <v>9651</v>
      </c>
      <c r="X1460" s="34" t="inlineStr">
        <is>
          <t>[40688, 275471, 56663, 183433, 552116, 85035, 325373, 48677, 26949, 16158, 800198, 10765, 37757, 10937, 13282, 474392, 193613, 343173, 11393, 13995]</t>
        </is>
      </c>
      <c r="Y1460" s="34" t="inlineStr">
        <is>
          <t>8%</t>
        </is>
      </c>
      <c r="Z1460" s="34" t="inlineStr">
        <is>
          <t>4.4/10</t>
        </is>
      </c>
      <c r="AA1460" s="34" t="inlineStr">
        <is>
          <t>41/100</t>
        </is>
      </c>
      <c r="AB1460" s="34" t="inlineStr">
        <is>
          <t>https://www.youtube.com/embed/608EbBVkiTI</t>
        </is>
      </c>
      <c r="AC1460" s="46" t="n">
        <v>1731215633548</v>
      </c>
    </row>
    <row r="1461" ht="14.25" customHeight="1" s="130">
      <c r="A1461" s="85" t="inlineStr">
        <is>
          <t>Scary Movie V</t>
        </is>
      </c>
      <c r="B1461" s="86" t="n">
        <v>1</v>
      </c>
      <c r="C1461" s="109" t="inlineStr">
        <is>
          <t>Scary Movie</t>
        </is>
      </c>
      <c r="D1461" s="47" t="n"/>
      <c r="E1461" s="87" t="inlineStr">
        <is>
          <t>Comedy</t>
        </is>
      </c>
      <c r="F1461" s="88" t="inlineStr">
        <is>
          <t>Parody</t>
        </is>
      </c>
      <c r="G1461" s="110" t="n"/>
      <c r="H1461" s="115" t="n"/>
      <c r="I1461" s="89" t="inlineStr">
        <is>
          <t>Dimension Films</t>
        </is>
      </c>
      <c r="J1461" s="90" t="n">
        <v>2013</v>
      </c>
      <c r="K1461" s="34">
        <f>ROW(K1461)-1</f>
        <v/>
      </c>
      <c r="L1461" s="91" t="inlineStr">
        <is>
          <t>Painfully unfunny. Scary Movie should have died after the first one.</t>
        </is>
      </c>
      <c r="M1461" s="48" t="inlineStr">
        <is>
          <t>Home with their newly-formed family, happy parents Dan and Jody are haunted by sinister, paranormal activities. Determined to expel the insidious force, they install security cameras and discover their family is being stalked by an evil dead demon.</t>
        </is>
      </c>
      <c r="N1461" s="37" t="inlineStr">
        <is>
          <t>https://image.tmdb.org/t/p/w500/vBqLLxE6GaAPhO6v9EFvFbLZ7Ap.jpg</t>
        </is>
      </c>
      <c r="O1461" s="38" t="inlineStr">
        <is>
          <t>Ashley Tisdale, Simon Rex, Gracie Whitton, Ava Kolker, Heather Locklear, Molly Shannon, Josh Robert Thompson, Darrell Hammond</t>
        </is>
      </c>
      <c r="P1461" s="39" t="inlineStr">
        <is>
          <t>Malcolm D. Lee, David Zucker</t>
        </is>
      </c>
      <c r="Q1461" s="40" t="inlineStr">
        <is>
          <t>[{"Source": "Internet Movie Database", "Value": "3.5/10"}, {"Source": "Rotten Tomatoes", "Value": "4%"}, {"Source": "Metacritic", "Value": "11/100"}]</t>
        </is>
      </c>
      <c r="R1461" s="41" t="inlineStr">
        <is>
          <t>78,378,744</t>
        </is>
      </c>
      <c r="S1461" s="42" t="inlineStr">
        <is>
          <t>PG-13</t>
        </is>
      </c>
      <c r="T1461" s="43" t="inlineStr">
        <is>
          <t>88</t>
        </is>
      </c>
      <c r="U1461" s="59" t="inlineStr">
        <is>
          <t>{"link": "https://www.themoviedb.org/movie/4258-scary-movie-5/watch?locale=CA",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461" s="45" t="inlineStr">
        <is>
          <t>20,000,000</t>
        </is>
      </c>
      <c r="W1461" s="34" t="n">
        <v>4258</v>
      </c>
      <c r="X1461" s="34" t="inlineStr">
        <is>
          <t>[4257, 4256, 4248, 139038, 19794, 4247, 4226, 2576, 11918, 335051, 180371, 21724, 14771, 339927, 10470, 661, 35831, 12614, 38313, 8854]</t>
        </is>
      </c>
      <c r="Y1461" s="34" t="inlineStr">
        <is>
          <t>4%</t>
        </is>
      </c>
      <c r="Z1461" s="34" t="inlineStr">
        <is>
          <t>3.5/10</t>
        </is>
      </c>
      <c r="AA1461" s="34" t="inlineStr">
        <is>
          <t>11/100</t>
        </is>
      </c>
      <c r="AB1461" s="34" t="inlineStr">
        <is>
          <t>https://www.youtube.com/embed/-2juYFzh7MU</t>
        </is>
      </c>
      <c r="AC1461" s="46" t="n">
        <v>1731215633548</v>
      </c>
    </row>
    <row r="1462" ht="14.25" customHeight="1" s="130">
      <c r="A1462" s="85" t="inlineStr">
        <is>
          <t>Futuresport</t>
        </is>
      </c>
      <c r="B1462" s="86" t="n">
        <v>1</v>
      </c>
      <c r="C1462" s="109" t="n"/>
      <c r="D1462" s="47" t="n"/>
      <c r="E1462" s="87" t="inlineStr">
        <is>
          <t>Sci-Fi</t>
        </is>
      </c>
      <c r="F1462" s="88" t="inlineStr">
        <is>
          <t>Sports</t>
        </is>
      </c>
      <c r="G1462" s="110" t="n"/>
      <c r="H1462" s="115" t="n"/>
      <c r="I1462" s="89" t="inlineStr">
        <is>
          <t>ABC</t>
        </is>
      </c>
      <c r="J1462" s="90" t="n">
        <v>1998</v>
      </c>
      <c r="K1462" s="34">
        <f>ROW(K1462)-1</f>
        <v/>
      </c>
      <c r="L1462" s="91" t="inlineStr">
        <is>
          <t>Barely a movie, the sport of Futuresport is nonsensical. Also, the entire plot hinges on countries fighting over Hawaii, and they decide to determine who owns Hawaii by playing Futuresport. So, yeah.</t>
        </is>
      </c>
      <c r="M1462" s="48" t="inlineStr">
        <is>
          <t>In the not too distant future, a new deadly sport is the only way to stop a war that will kill millions. Fix is the creator of the sport, but the spotlight has always been on Ramzey. Now this hothead must use the game to stop the Revolution.</t>
        </is>
      </c>
      <c r="N1462" s="37" t="inlineStr">
        <is>
          <t>https://image.tmdb.org/t/p/w500/SPJXju2Wq1VmjsVYU2aUSP4eFX.jpg</t>
        </is>
      </c>
      <c r="O1462" s="38" t="inlineStr">
        <is>
          <t>Dean Cain, Vanessa Williams, Wesley Snipes, Valerie Chow, Adrian G. Griffiths, Bill Smitrovich, JR Bourne, Tara Frederick</t>
        </is>
      </c>
      <c r="P1462" s="39" t="inlineStr">
        <is>
          <t>Ernest R. Dickerson</t>
        </is>
      </c>
      <c r="Q1462" s="40" t="inlineStr">
        <is>
          <t>[{"Source": "Internet Movie Database", "Value": "4.1/10"}]</t>
        </is>
      </c>
      <c r="R1462" s="72" t="inlineStr">
        <is>
          <t>0</t>
        </is>
      </c>
      <c r="S1462" s="42" t="inlineStr">
        <is>
          <t>R</t>
        </is>
      </c>
      <c r="T1462" s="43" t="inlineStr">
        <is>
          <t>91</t>
        </is>
      </c>
      <c r="U1462" s="59" t="inlineStr">
        <is>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1462" s="75" t="inlineStr">
        <is>
          <t>0</t>
        </is>
      </c>
      <c r="W1462" s="34" t="n">
        <v>16365</v>
      </c>
      <c r="X1462" s="34" t="inlineStr">
        <is>
          <t>[9922, 10640, 17135, 544, 82992, 718930, 146233, 105, 597, 438631, 872585, 27205, 19995, 1372, 466272, 38, 1124, 855, 155, 447332]</t>
        </is>
      </c>
      <c r="Y1462" s="34" t="inlineStr">
        <is>
          <t>N/A</t>
        </is>
      </c>
      <c r="Z1462" s="34" t="inlineStr">
        <is>
          <t>4.1/10</t>
        </is>
      </c>
      <c r="AA1462" s="34" t="inlineStr">
        <is>
          <t>N/A</t>
        </is>
      </c>
      <c r="AB1462" s="34" t="inlineStr">
        <is>
          <t>https://www.youtube.com/embed/jT4Tl3iFpD0</t>
        </is>
      </c>
      <c r="AC1462" s="46" t="n">
        <v>1731215633548</v>
      </c>
    </row>
    <row r="1463" ht="14.25" customHeight="1" s="130">
      <c r="A1463" s="85" t="inlineStr">
        <is>
          <t>Home Alone 4</t>
        </is>
      </c>
      <c r="B1463" s="86" t="n">
        <v>1</v>
      </c>
      <c r="C1463" s="109" t="inlineStr">
        <is>
          <t>Home Alone</t>
        </is>
      </c>
      <c r="D1463" s="47" t="n"/>
      <c r="E1463" s="87" t="inlineStr">
        <is>
          <t>Comedy</t>
        </is>
      </c>
      <c r="F1463" s="88" t="inlineStr">
        <is>
          <t>Family</t>
        </is>
      </c>
      <c r="G1463" s="110" t="inlineStr">
        <is>
          <t>Christmas</t>
        </is>
      </c>
      <c r="H1463" s="115" t="n"/>
      <c r="I1463" s="89" t="inlineStr">
        <is>
          <t>20th Century Studios</t>
        </is>
      </c>
      <c r="J1463" s="90" t="n">
        <v>2002</v>
      </c>
      <c r="K1463" s="34">
        <f>ROW(K1463)-1</f>
        <v/>
      </c>
      <c r="L1463" s="91"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M1463" s="48"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N1463" s="37" t="inlineStr">
        <is>
          <t>https://image.tmdb.org/t/p/w500/qRktvMOO2QaCL7gvNyvZDoxPOZj.jpg</t>
        </is>
      </c>
      <c r="O1463" s="38" t="inlineStr">
        <is>
          <t>French Stewart, Erick Avari, Barbara Babcock, Jason Beghe, Clare Carey, Joanna Going, Missi Pyle, Chelsea Russo</t>
        </is>
      </c>
      <c r="P1463" s="39" t="inlineStr">
        <is>
          <t>Rod Daniel</t>
        </is>
      </c>
      <c r="Q1463" s="40" t="inlineStr">
        <is>
          <t>[{"Source": "Internet Movie Database", "Value": "2.6/10"}]</t>
        </is>
      </c>
      <c r="R1463" s="72" t="inlineStr">
        <is>
          <t>0</t>
        </is>
      </c>
      <c r="S1463" s="42" t="inlineStr">
        <is>
          <t>Not Rated</t>
        </is>
      </c>
      <c r="T1463" s="43" t="inlineStr">
        <is>
          <t>84</t>
        </is>
      </c>
      <c r="U1463" s="59" t="inlineStr">
        <is>
          <t>{"link": "https://www.themoviedb.org/movie/12536-home-alone-4/watch?locale=CA",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"/pTnn5JwWr4p3pG8H6VrpiQo7Vs0.jpg", "provider_id": 192, "provider_name": "YouTube", "display_priority": 37}]}</t>
        </is>
      </c>
      <c r="V1463" s="75" t="inlineStr">
        <is>
          <t>0</t>
        </is>
      </c>
      <c r="W1463" s="34" t="n">
        <v>12536</v>
      </c>
      <c r="X1463" s="34" t="inlineStr">
        <is>
          <t>[134375, 9714, 497467, 492459, 264038, 255635, 831993, 374222, 73191, 869602, 12705, 26672, 771, 193418, 370765, 772, 14313, 20825, 13706, 317144]</t>
        </is>
      </c>
      <c r="Y1463" s="34" t="inlineStr">
        <is>
          <t>N/A</t>
        </is>
      </c>
      <c r="Z1463" s="34" t="inlineStr">
        <is>
          <t>2.6/10</t>
        </is>
      </c>
      <c r="AA1463" s="34" t="inlineStr">
        <is>
          <t>N/A</t>
        </is>
      </c>
      <c r="AB1463" s="34" t="inlineStr">
        <is>
          <t>https://www.youtube.com/embed/D-s9SqcXAWI</t>
        </is>
      </c>
      <c r="AC1463" s="46" t="n">
        <v>1731215633548</v>
      </c>
    </row>
    <row r="1464" ht="14.25" customHeight="1" s="130">
      <c r="A1464" s="85" t="inlineStr">
        <is>
          <t>The Wrong Missy</t>
        </is>
      </c>
      <c r="B1464" s="86" t="n">
        <v>0</v>
      </c>
      <c r="C1464" s="109" t="inlineStr">
        <is>
          <t>Sandlerverse</t>
        </is>
      </c>
      <c r="D1464" s="47" t="n"/>
      <c r="E1464" s="87" t="inlineStr">
        <is>
          <t>Comedy</t>
        </is>
      </c>
      <c r="F1464" s="88" t="n"/>
      <c r="G1464" s="110" t="n"/>
      <c r="H1464" s="115" t="inlineStr">
        <is>
          <t>Netflix</t>
        </is>
      </c>
      <c r="I1464" s="89" t="inlineStr">
        <is>
          <t>Netflix</t>
        </is>
      </c>
      <c r="J1464" s="90" t="n">
        <v>2020</v>
      </c>
      <c r="K1464" s="34">
        <f>ROW(K1464)-1</f>
        <v/>
      </c>
      <c r="L1464" s="91"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M1464" s="48" t="inlineStr">
        <is>
          <t>A guy meets the woman of his dreams and invites her to his company's corporate retreat, but realizes he sent the invite to the wrong person.</t>
        </is>
      </c>
      <c r="N1464" s="37" t="inlineStr">
        <is>
          <t>https://image.tmdb.org/t/p/w500/A2YlIrzypvhS3vTFMcDkG3xLvac.jpg</t>
        </is>
      </c>
      <c r="O1464" s="38" t="inlineStr">
        <is>
          <t>David Spade, Lauren Lapkus, Candace Smith, Sarah Chalke, Molly Sims, Geoff Pierson, Nick Swardson, Jackie Sandler</t>
        </is>
      </c>
      <c r="P1464" s="39" t="inlineStr">
        <is>
          <t>Tyler Spindel</t>
        </is>
      </c>
      <c r="Q1464" s="40" t="inlineStr">
        <is>
          <t>[{"Source": "Internet Movie Database", "Value": "5.8/10"}, {"Source": "Rotten Tomatoes", "Value": "33%"}, {"Source": "Metacritic", "Value": "33/100"}]</t>
        </is>
      </c>
      <c r="R1464" s="72" t="inlineStr">
        <is>
          <t>0</t>
        </is>
      </c>
      <c r="S1464" s="42" t="inlineStr">
        <is>
          <t>TV-MA</t>
        </is>
      </c>
      <c r="T1464" s="43" t="inlineStr">
        <is>
          <t>90</t>
        </is>
      </c>
      <c r="U1464" s="59"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110}]}</t>
        </is>
      </c>
      <c r="V1464" s="75" t="inlineStr">
        <is>
          <t>0</t>
        </is>
      </c>
      <c r="W1464" s="34" t="n">
        <v>582596</v>
      </c>
      <c r="X1464" s="34" t="inlineStr">
        <is>
          <t>[576156, 8998, 531949, 7839, 613096, 615177, 462979, 478650, 585744, 101280, 29095, 347757, 504982, 27584, 70417, 616819, 381767, 4307, 42518, 51242]</t>
        </is>
      </c>
      <c r="Y1464" s="34" t="inlineStr">
        <is>
          <t>33%</t>
        </is>
      </c>
      <c r="Z1464" s="34" t="inlineStr">
        <is>
          <t>5.8/10</t>
        </is>
      </c>
      <c r="AA1464" s="34" t="inlineStr">
        <is>
          <t>33/100</t>
        </is>
      </c>
      <c r="AB1464" s="34" t="inlineStr">
        <is>
          <t>https://www.youtube.com/embed/2Cwaneq2w-4</t>
        </is>
      </c>
      <c r="AC1464" s="46" t="n">
        <v>1731215633548</v>
      </c>
    </row>
    <row r="1465" ht="14.25" customHeight="1" s="130">
      <c r="A1465" s="85" t="inlineStr">
        <is>
          <t>Tiptoes</t>
        </is>
      </c>
      <c r="B1465" s="86" t="n">
        <v>0</v>
      </c>
      <c r="C1465" s="109" t="n"/>
      <c r="D1465" s="47" t="n"/>
      <c r="E1465" s="87" t="inlineStr">
        <is>
          <t>Dramedy</t>
        </is>
      </c>
      <c r="F1465" s="88" t="n"/>
      <c r="G1465" s="110" t="n"/>
      <c r="H1465" s="115" t="n"/>
      <c r="I1465" s="89" t="inlineStr">
        <is>
          <t>StudioCanal</t>
        </is>
      </c>
      <c r="J1465" s="90" t="n">
        <v>2004</v>
      </c>
      <c r="K1465" s="34">
        <f>ROW(K1465)-1</f>
        <v/>
      </c>
      <c r="L1465" s="91" t="inlineStr">
        <is>
          <t>Horribly offensive and unfunny</t>
        </is>
      </c>
      <c r="M1465" s="48" t="inlineStr">
        <is>
          <t>A man is reluctant to tell his fiancee that his parents, uncle and brother are dwarfs.</t>
        </is>
      </c>
      <c r="N1465" s="37" t="inlineStr">
        <is>
          <t>https://image.tmdb.org/t/p/w500/m609NhpkIUzAyIWgQYaaPSIsWFO.jpg</t>
        </is>
      </c>
      <c r="O1465" s="38" t="inlineStr">
        <is>
          <t>Gary Oldman, Patricia Arquette, Matthew McConaughey, Kate Beckinsale, Peter Dinklage, Ed Gale, Debbie Lee Carrington, David Alan Grier</t>
        </is>
      </c>
      <c r="P1465" s="39" t="inlineStr">
        <is>
          <t>Matthew Bright</t>
        </is>
      </c>
      <c r="Q1465" s="40" t="inlineStr">
        <is>
          <t>[{"Source": "Internet Movie Database", "Value": "4.2/10"}, {"Source": "Rotten Tomatoes", "Value": "22%"}]</t>
        </is>
      </c>
      <c r="R1465" s="72" t="inlineStr">
        <is>
          <t>0</t>
        </is>
      </c>
      <c r="S1465" s="42" t="inlineStr">
        <is>
          <t>R</t>
        </is>
      </c>
      <c r="T1465" s="43" t="inlineStr">
        <is>
          <t>90</t>
        </is>
      </c>
      <c r="U1465" s="59" t="inlineStr">
        <is>
          <t>{"link": "https://www.themoviedb.org/movie/8325-tiptoes/watch?locale=CA",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465" s="75" t="inlineStr">
        <is>
          <t>0</t>
        </is>
      </c>
      <c r="W1465" s="34" t="n">
        <v>8325</v>
      </c>
      <c r="X1465" s="34" t="inlineStr">
        <is>
          <t>[9290, 373314, 421, 2832, 7131, 238, 419430, 475557, 13, 155, 120467, 278, 62, 313369, 621, 205596, 597, 210577, 603, 293660]</t>
        </is>
      </c>
      <c r="Y1465" s="34" t="inlineStr">
        <is>
          <t>22%</t>
        </is>
      </c>
      <c r="Z1465" s="34" t="inlineStr">
        <is>
          <t>4.2/10</t>
        </is>
      </c>
      <c r="AA1465" s="34" t="inlineStr">
        <is>
          <t>N/A</t>
        </is>
      </c>
      <c r="AB1465" s="34" t="inlineStr">
        <is>
          <t>https://www.youtube.com/embed/ukRdEVthmWM</t>
        </is>
      </c>
      <c r="AC1465" s="46" t="n">
        <v>1731215633548</v>
      </c>
    </row>
    <row r="1466" ht="14.25" customHeight="1" s="130">
      <c r="A1466" s="85" t="inlineStr">
        <is>
          <t>The Master of Disguise</t>
        </is>
      </c>
      <c r="B1466" s="86" t="n">
        <v>0</v>
      </c>
      <c r="C1466" s="109" t="inlineStr">
        <is>
          <t>Sandlerverse</t>
        </is>
      </c>
      <c r="D1466" s="47" t="n"/>
      <c r="E1466" s="87" t="inlineStr">
        <is>
          <t>Comedy</t>
        </is>
      </c>
      <c r="F1466" s="88" t="inlineStr">
        <is>
          <t>Family</t>
        </is>
      </c>
      <c r="G1466" s="110" t="n"/>
      <c r="H1466" s="115" t="n"/>
      <c r="I1466" s="89" t="inlineStr">
        <is>
          <t>Columbia Pictures</t>
        </is>
      </c>
      <c r="J1466" s="90" t="n">
        <v>2002</v>
      </c>
      <c r="K1466" s="34">
        <f>ROW(K1466)-1</f>
        <v/>
      </c>
      <c r="L1466" s="91"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M1466" s="48"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N1466" s="37" t="inlineStr">
        <is>
          <t>https://image.tmdb.org/t/p/w500/nuP4Ym7vFRj40doQZWwnrsbiCbX.jpg</t>
        </is>
      </c>
      <c r="O1466" s="38" t="inlineStr">
        <is>
          <t>Dana Carvey, Brent Spiner, Jennifer Esposito, Harold Gould, James Brolin, Austin Wolff, Edie McClurg, Maria Canals-Barrera</t>
        </is>
      </c>
      <c r="P1466" s="39" t="inlineStr">
        <is>
          <t>Perry Andelin Blake</t>
        </is>
      </c>
      <c r="Q1466" s="40" t="inlineStr">
        <is>
          <t>[{"Source": "Internet Movie Database", "Value": "3.3/10"}, {"Source": "Rotten Tomatoes", "Value": "1%"}, {"Source": "Metacritic", "Value": "12/100"}]</t>
        </is>
      </c>
      <c r="R1466" s="41" t="inlineStr">
        <is>
          <t>43,400,000</t>
        </is>
      </c>
      <c r="S1466" s="42" t="inlineStr">
        <is>
          <t>PG</t>
        </is>
      </c>
      <c r="T1466" s="43" t="inlineStr">
        <is>
          <t>80</t>
        </is>
      </c>
      <c r="U1466" s="59" t="inlineStr">
        <is>
          <t>{"link": "https://www.themoviedb.org/movie/13908-the-master-of-disguise/watch?locale=CA",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466" s="45" t="inlineStr">
        <is>
          <t>16,000,000</t>
        </is>
      </c>
      <c r="W1466" s="34" t="n">
        <v>13908</v>
      </c>
      <c r="X1466" s="34" t="inlineStr">
        <is>
          <t>[2612, 18852, 1209058, 1081789, 13376, 16093, 10956, 2752, 15567, 428045, 13932, 9021, 11113, 38303, 10663, 11645, 14128, 12279, 23048, 38321]</t>
        </is>
      </c>
      <c r="Y1466" s="34" t="inlineStr">
        <is>
          <t>1%</t>
        </is>
      </c>
      <c r="Z1466" s="34" t="inlineStr">
        <is>
          <t>3.3/10</t>
        </is>
      </c>
      <c r="AA1466" s="34" t="inlineStr">
        <is>
          <t>12/100</t>
        </is>
      </c>
      <c r="AB1466" s="34" t="inlineStr">
        <is>
          <t>https://www.youtube.com/embed/e7sfYC2o3-U</t>
        </is>
      </c>
      <c r="AC1466" s="46" t="n">
        <v>1731215633548</v>
      </c>
    </row>
    <row r="1467" ht="14.25" customHeight="1" s="130">
      <c r="A1467" s="85" t="inlineStr">
        <is>
          <t>Battlefield Earth</t>
        </is>
      </c>
      <c r="B1467" s="86" t="n">
        <v>0</v>
      </c>
      <c r="C1467" s="109" t="n"/>
      <c r="D1467" s="47" t="n"/>
      <c r="E1467" s="87" t="inlineStr">
        <is>
          <t>Sci-Fi</t>
        </is>
      </c>
      <c r="F1467" s="88" t="n"/>
      <c r="G1467" s="110" t="n"/>
      <c r="H1467" s="115" t="n"/>
      <c r="I1467" s="89" t="inlineStr">
        <is>
          <t>Warner Bros.</t>
        </is>
      </c>
      <c r="J1467" s="90" t="n">
        <v>2000</v>
      </c>
      <c r="K1467" s="34">
        <f>ROW(K1467)-1</f>
        <v/>
      </c>
      <c r="L1467" s="91"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M1467" s="48"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N1467" s="37" t="inlineStr">
        <is>
          <t>https://image.tmdb.org/t/p/w500/wXCRuBHdJ5aTFQdsuGJFXNdo79T.jpg</t>
        </is>
      </c>
      <c r="O1467" s="38" t="inlineStr">
        <is>
          <t>John Travolta, Barry Pepper, Forest Whitaker, Kim Coates, Sabine Karsenti, Christian Tessier, Sylvain Landry, Michael Byrne</t>
        </is>
      </c>
      <c r="P1467" s="39" t="inlineStr">
        <is>
          <t>Roger Christian</t>
        </is>
      </c>
      <c r="Q1467" s="40" t="inlineStr">
        <is>
          <t>[{"Source": "Internet Movie Database", "Value": "2.5/10"}, {"Source": "Rotten Tomatoes", "Value": "3%"}, {"Source": "Metacritic", "Value": "9/100"}]</t>
        </is>
      </c>
      <c r="R1467" s="41" t="inlineStr">
        <is>
          <t>29,725,663</t>
        </is>
      </c>
      <c r="S1467" s="42" t="inlineStr">
        <is>
          <t>PG-13</t>
        </is>
      </c>
      <c r="T1467" s="43" t="inlineStr">
        <is>
          <t>117</t>
        </is>
      </c>
      <c r="U1467" s="59" t="inlineStr">
        <is>
          <t>{}</t>
        </is>
      </c>
      <c r="V1467" s="45" t="inlineStr">
        <is>
          <t>44,000,000</t>
        </is>
      </c>
      <c r="W1467" s="34" t="n">
        <v>5491</v>
      </c>
      <c r="X1467" s="34" t="inlineStr">
        <is>
          <t>[12718, 39142, 34734, 10446, 30806, 22076, 685264, 3602, 81332, 8766, 10035, 10946, 13785, 265016, 9824, 440626, 11548, 8870, 2637, 617762]</t>
        </is>
      </c>
      <c r="Y1467" s="34" t="inlineStr">
        <is>
          <t>3%</t>
        </is>
      </c>
      <c r="Z1467" s="34" t="inlineStr">
        <is>
          <t>2.5/10</t>
        </is>
      </c>
      <c r="AA1467" s="34" t="inlineStr">
        <is>
          <t>9/100</t>
        </is>
      </c>
      <c r="AB1467" s="34" t="inlineStr">
        <is>
          <t>https://www.youtube.com/embed/7VbfuehRjpw</t>
        </is>
      </c>
      <c r="AC1467" s="46" t="n">
        <v>1731215633548</v>
      </c>
    </row>
    <row r="1468" ht="14.25" customHeight="1" s="130">
      <c r="A1468" s="85" t="inlineStr">
        <is>
          <t>Troll 2</t>
        </is>
      </c>
      <c r="B1468" s="86" t="n">
        <v>0</v>
      </c>
      <c r="C1468" s="109" t="n"/>
      <c r="D1468" s="47" t="n"/>
      <c r="E1468" s="87" t="inlineStr">
        <is>
          <t>Fantasy</t>
        </is>
      </c>
      <c r="F1468" s="88" t="inlineStr">
        <is>
          <t>Horror</t>
        </is>
      </c>
      <c r="G1468" s="110" t="n"/>
      <c r="H1468" s="115" t="n"/>
      <c r="I1468" s="89" t="inlineStr">
        <is>
          <t>Epic Productions</t>
        </is>
      </c>
      <c r="J1468" s="90" t="n">
        <v>1990</v>
      </c>
      <c r="K1468" s="34">
        <f>ROW(K1468)-1</f>
        <v/>
      </c>
      <c r="L1468" s="91" t="inlineStr">
        <is>
          <t>Classic "so bad it's good" movie. You feel bad knocking any of the actors because they aren't even really actors. The story and script are horrible and the movie doesn't even have any Trolls in it! But it has to be seen to be believed.</t>
        </is>
      </c>
      <c r="M1468" s="48"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N1468" s="37" t="inlineStr">
        <is>
          <t>https://image.tmdb.org/t/p/w500/eFth6zw4PEInzr2Y64mYVN1zbBi.jpg</t>
        </is>
      </c>
      <c r="O1468" s="38" t="inlineStr">
        <is>
          <t>Michael Stephenson, George Hardy, Margo Prey, Connie Young, Robert Ormsby, Deborah Reed, Jason Wright, Jason Steadman</t>
        </is>
      </c>
      <c r="P1468" s="39" t="inlineStr">
        <is>
          <t>Claudio Fragasso</t>
        </is>
      </c>
      <c r="Q1468" s="40" t="inlineStr">
        <is>
          <t>[{"Source": "Internet Movie Database", "Value": "3.0/10"}, {"Source": "Rotten Tomatoes", "Value": "5%"}]</t>
        </is>
      </c>
      <c r="R1468" s="72" t="inlineStr">
        <is>
          <t>0</t>
        </is>
      </c>
      <c r="S1468" s="42" t="inlineStr">
        <is>
          <t>PG-13</t>
        </is>
      </c>
      <c r="T1468" s="43" t="inlineStr">
        <is>
          <t>95</t>
        </is>
      </c>
      <c r="U1468" s="59" t="inlineStr">
        <is>
          <t>{"link": "https://www.themoviedb.org/movie/26914-troll-2/watch?locale=CA", "ads": [{"logo_path": "/zLYr7OPvpskMA4S79E3vlCi71iC.jpg", "provider_id": 73, "provider_name": "Tubi TV", "display_priority": 21}],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8" s="45" t="inlineStr">
        <is>
          <t>65,000</t>
        </is>
      </c>
      <c r="W1468" s="34" t="n">
        <v>26914</v>
      </c>
      <c r="X1468" s="34" t="inlineStr">
        <is>
          <t>[40819, 4457, 287241, 5434, 477857, 30901, 17680, 10728, 505600, 407531, 4923, 101907, 12143, 5680, 191714, 11880, 10073, 11041, 46838, 379]</t>
        </is>
      </c>
      <c r="Y1468" s="34" t="inlineStr">
        <is>
          <t>5%</t>
        </is>
      </c>
      <c r="Z1468" s="34" t="inlineStr">
        <is>
          <t>3.0/10</t>
        </is>
      </c>
      <c r="AA1468" s="34" t="inlineStr">
        <is>
          <t>N/A</t>
        </is>
      </c>
      <c r="AB1468" s="34" t="inlineStr">
        <is>
          <t>https://www.youtube.com/embed/9KCct4RwLNM</t>
        </is>
      </c>
      <c r="AC1468" s="46" t="n">
        <v>1731215633548</v>
      </c>
    </row>
    <row r="1469" ht="14.25" customHeight="1" s="130">
      <c r="A1469" s="85" t="inlineStr">
        <is>
          <t>SPF-18</t>
        </is>
      </c>
      <c r="B1469" s="86" t="n">
        <v>0</v>
      </c>
      <c r="C1469" s="109" t="n"/>
      <c r="D1469" s="47" t="n"/>
      <c r="E1469" s="87" t="inlineStr">
        <is>
          <t>RomCom</t>
        </is>
      </c>
      <c r="F1469" s="88" t="inlineStr">
        <is>
          <t>Coming-of-Age</t>
        </is>
      </c>
      <c r="G1469" s="110" t="n"/>
      <c r="H1469" s="115" t="inlineStr">
        <is>
          <t>Netflix</t>
        </is>
      </c>
      <c r="I1469" s="89" t="inlineStr">
        <is>
          <t>Netflix</t>
        </is>
      </c>
      <c r="J1469" s="90" t="n">
        <v>2017</v>
      </c>
      <c r="K1469" s="34">
        <f>ROW(K1469)-1</f>
        <v/>
      </c>
      <c r="L1469" s="91" t="inlineStr">
        <is>
          <t>Teen Rom-Com that is barely a movie and more like a random stream of consciousness shot based on who and what sets were available on the day.</t>
        </is>
      </c>
      <c r="M1469" s="48" t="inlineStr">
        <is>
          <t>18-year-old Penny Cooper spent years pining for Johnny Sanders Jr., but when a mysterious musician shows up on the beach, Penny is torn.</t>
        </is>
      </c>
      <c r="N1469" s="37" t="inlineStr">
        <is>
          <t>https://image.tmdb.org/t/p/w500/mdsnV8HtJUDhwmCt0IDT0TwLbsz.jpg</t>
        </is>
      </c>
      <c r="O1469" s="38" t="inlineStr">
        <is>
          <t>Carson Meyer, Noah Centineo, Bianca A. Santos, Jackson White, Molly Ringwald, Rosanna Arquette, Sean Russel Herman, Goldie Hawn</t>
        </is>
      </c>
      <c r="P1469" s="39" t="inlineStr">
        <is>
          <t>Alex Israel</t>
        </is>
      </c>
      <c r="Q1469" s="40" t="inlineStr">
        <is>
          <t>[{"Source": "Internet Movie Database", "Value": "3.3/10"}]</t>
        </is>
      </c>
      <c r="R1469" s="72" t="inlineStr">
        <is>
          <t>0</t>
        </is>
      </c>
      <c r="S1469" s="42" t="inlineStr">
        <is>
          <t>PG-13</t>
        </is>
      </c>
      <c r="T1469" s="43" t="inlineStr">
        <is>
          <t>75</t>
        </is>
      </c>
      <c r="U1469" s="59" t="inlineStr">
        <is>
          <t>{"link": "https://www.themoviedb.org/movie/472838-spf-18/watch?locale=CA", "buy": [{"logo_path": "/9ghgSC0MA082EL6HLCW3GalykFD.jpg", "provider_id": 2, "provider_name": "Apple TV", "display_priority": 6}], "rent": [{"logo_path": "/9ghgSC0MA082EL6HLCW3GalykFD.jpg", "provider_id": 2, "provider_name": "Apple TV", "display_priority": 6}]}</t>
        </is>
      </c>
      <c r="V1469" s="75" t="inlineStr">
        <is>
          <t>0</t>
        </is>
      </c>
      <c r="W1469" s="34" t="n">
        <v>472838</v>
      </c>
      <c r="X1469" s="34" t="inlineStr">
        <is>
          <t>[462919, 455656, 15084, 296370, 402362, 516232, 231385, 248543, 190410, 611060, 51336, 622585, 600990, 14912, 333358, 45685, 20523, 426257, 799555, 353433]</t>
        </is>
      </c>
      <c r="Y1469" s="34" t="inlineStr">
        <is>
          <t>N/A</t>
        </is>
      </c>
      <c r="Z1469" s="34" t="inlineStr">
        <is>
          <t>3.3/10</t>
        </is>
      </c>
      <c r="AA1469" s="34" t="inlineStr">
        <is>
          <t>N/A</t>
        </is>
      </c>
      <c r="AB1469" s="34" t="inlineStr">
        <is>
          <t>https://www.youtube.com/embed/NbUZirzbG7Q</t>
        </is>
      </c>
      <c r="AC1469" s="46" t="n">
        <v>1731215633548</v>
      </c>
    </row>
    <row r="1470" ht="14.25" customHeight="1" s="130">
      <c r="A1470" s="85" t="inlineStr">
        <is>
          <t>A Gnome Named Gnorm</t>
        </is>
      </c>
      <c r="B1470" s="86" t="n">
        <v>0</v>
      </c>
      <c r="C1470" s="109" t="n"/>
      <c r="D1470" s="47" t="n"/>
      <c r="E1470" s="87" t="inlineStr">
        <is>
          <t>Fantasy</t>
        </is>
      </c>
      <c r="F1470" s="88" t="inlineStr">
        <is>
          <t>Comedy</t>
        </is>
      </c>
      <c r="G1470" s="110" t="n"/>
      <c r="H1470" s="115" t="n"/>
      <c r="I1470" s="89" t="inlineStr">
        <is>
          <t>Universal Pictures</t>
        </is>
      </c>
      <c r="J1470" s="90" t="n">
        <v>1990</v>
      </c>
      <c r="K1470" s="34">
        <f>ROW(K1470)-1</f>
        <v/>
      </c>
      <c r="L1470" s="91"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M1470" s="48" t="inlineStr">
        <is>
          <t>A young Los Angeles police officer and a mysterious gnome become unlikely partners as they track a killer. When a sting operation goes awry, officer Casey is blamed for the murder of his colleague and Gnorm the gnome is the only witness.</t>
        </is>
      </c>
      <c r="N1470" s="37" t="inlineStr">
        <is>
          <t>https://image.tmdb.org/t/p/w500/plDIyMcOHBE2RyrLVOChg2a86yX.jpg</t>
        </is>
      </c>
      <c r="O1470" s="38" t="inlineStr">
        <is>
          <t>Anthony Michael Hall, Jerry Orbach, Claudia Christian, Eli Danker, Robert Z'Dar, Mark Harelik, Michelle Johnston, Rob Paulsen</t>
        </is>
      </c>
      <c r="P1470" s="39" t="inlineStr">
        <is>
          <t>Stan Winston</t>
        </is>
      </c>
      <c r="Q1470" s="40" t="inlineStr">
        <is>
          <t>[{"Source": "Internet Movie Database", "Value": "4.5/10"}]</t>
        </is>
      </c>
      <c r="R1470" s="72" t="inlineStr">
        <is>
          <t>0</t>
        </is>
      </c>
      <c r="S1470" s="42" t="inlineStr">
        <is>
          <t>PG</t>
        </is>
      </c>
      <c r="T1470" s="43" t="inlineStr">
        <is>
          <t>84</t>
        </is>
      </c>
      <c r="U1470" s="59" t="inlineStr">
        <is>
          <t>{"link": "https://www.themoviedb.org/movie/21357-a-gnome-named-gnorm/watch?locale=CA",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470" s="75" t="inlineStr">
        <is>
          <t>0</t>
        </is>
      </c>
      <c r="W1470" s="34" t="n">
        <v>21357</v>
      </c>
      <c r="X1470" s="34" t="inlineStr">
        <is>
          <t>[68724, 1648, 333339, 263115, 475557, 429617, 271110, 419430, 4011, 284053, 671, 353491, 321612, 4951, 374720, 363088, 493922, 672, 512200, 297762]</t>
        </is>
      </c>
      <c r="Y1470" s="34" t="inlineStr">
        <is>
          <t>N/A</t>
        </is>
      </c>
      <c r="Z1470" s="34" t="inlineStr">
        <is>
          <t>4.5/10</t>
        </is>
      </c>
      <c r="AA1470" s="34" t="inlineStr">
        <is>
          <t>N/A</t>
        </is>
      </c>
      <c r="AB1470" s="34" t="inlineStr">
        <is>
          <t>https://www.youtube.com/embed/Fr0mb2NFk4c</t>
        </is>
      </c>
      <c r="AC1470" s="46" t="n">
        <v>1731215633548</v>
      </c>
    </row>
    <row r="1471" ht="14.25" customHeight="1" s="130">
      <c r="A1471" s="85" t="inlineStr">
        <is>
          <t>Swiped</t>
        </is>
      </c>
      <c r="B1471" s="86" t="n">
        <v>0</v>
      </c>
      <c r="C1471" s="109" t="n"/>
      <c r="D1471" s="47" t="n"/>
      <c r="E1471" s="87" t="inlineStr">
        <is>
          <t>RomCom</t>
        </is>
      </c>
      <c r="F1471" s="88" t="n"/>
      <c r="G1471" s="110" t="inlineStr">
        <is>
          <t>Christmas</t>
        </is>
      </c>
      <c r="H1471" s="115" t="inlineStr">
        <is>
          <t>Netflix</t>
        </is>
      </c>
      <c r="I1471" s="89" t="inlineStr">
        <is>
          <t>Netflix</t>
        </is>
      </c>
      <c r="J1471" s="90" t="n">
        <v>2018</v>
      </c>
      <c r="K1471" s="34">
        <f>ROW(K1471)-1</f>
        <v/>
      </c>
      <c r="L1471" s="91" t="inlineStr">
        <is>
          <t>What a terrible movie. The dialogue and the story are awful, none of the logic in the movie makes sense, and never does anyone speak or act like a real human. This feels like it was written by someone that grew up in a cave without human contact. The direction is atrocious, the entire thing is a mess, and the sound is abysmal. All of the background audio and score sound so much louder than any of the dialogue. The acting is awful, everything about this movie is horrendous. Every character in the movie is so mean and irrational. They force in a character arc for Noah Centenio's character in the final scene of the movie after he had shown no inkling of change throughout the rest of the movie. There's no point to this and it was a waste of time.</t>
        </is>
      </c>
      <c r="M1471" s="48" t="inlineStr">
        <is>
          <t>James, a college freshman and computer genius, is enlisted by his womanizing roommate, Lance, to code the ultimate hook-up app. But when James discovers that his divorced mother is using the app, unexpected consequences ensue.</t>
        </is>
      </c>
      <c r="N1471" s="37" t="inlineStr">
        <is>
          <t>https://image.tmdb.org/t/p/w500/cXlGDWGCB2zpmnUzYpQYgYhNrpS.jpg</t>
        </is>
      </c>
      <c r="O1471" s="38" t="inlineStr">
        <is>
          <t>Noah Centineo, Kristen Johnston, George Hamilton, Kendall Ryan Sanders, Leigh-Allyn Baker, Nathan Gamble, Maddy Curley, Christian Hutcherson</t>
        </is>
      </c>
      <c r="P1471" s="39" t="inlineStr">
        <is>
          <t>Ann Deborah Fishman</t>
        </is>
      </c>
      <c r="Q1471" s="40" t="inlineStr">
        <is>
          <t>[{"Source": "Internet Movie Database", "Value": "2.8/10"}]</t>
        </is>
      </c>
      <c r="R1471" s="41" t="inlineStr">
        <is>
          <t>0</t>
        </is>
      </c>
      <c r="S1471" s="42" t="inlineStr">
        <is>
          <t>TV-14</t>
        </is>
      </c>
      <c r="T1471" s="43" t="inlineStr">
        <is>
          <t>93</t>
        </is>
      </c>
      <c r="U1471" s="59" t="inlineStr">
        <is>
          <t>{"link": "https://www.themoviedb.org/movie/535437-swiped/watch?locale=CA",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t>
        </is>
      </c>
      <c r="V1471" s="45" t="inlineStr">
        <is>
          <t>0</t>
        </is>
      </c>
      <c r="W1471" s="34" t="n">
        <v>535437</v>
      </c>
      <c r="X1471" s="34" t="inlineStr">
        <is>
          <t>[463197, 198200, 242409, 270064, 211315, 705715, 455546, 528779, 507783, 472838, 422874, 490422, 45776, 401285, 20072, 528668, 74004, 432131, 462919, 392664]</t>
        </is>
      </c>
      <c r="Y1471" s="34" t="inlineStr">
        <is>
          <t>N/A</t>
        </is>
      </c>
      <c r="Z1471" s="34" t="inlineStr">
        <is>
          <t>2.8/10</t>
        </is>
      </c>
      <c r="AA1471" s="34" t="inlineStr">
        <is>
          <t>N/A</t>
        </is>
      </c>
      <c r="AB1471" s="34" t="inlineStr">
        <is>
          <t>https://www.youtube.com/embed/t37swly7KPY</t>
        </is>
      </c>
      <c r="AC1471" s="46" t="inlineStr">
        <is>
          <t>1736126047901</t>
        </is>
      </c>
    </row>
    <row r="1472" ht="14.25" customHeight="1" s="130">
      <c r="A1472" s="85" t="inlineStr">
        <is>
          <t>Left Behind</t>
        </is>
      </c>
      <c r="B1472" s="86" t="n">
        <v>0</v>
      </c>
      <c r="C1472" s="109" t="n"/>
      <c r="D1472" s="47" t="n"/>
      <c r="E1472" s="87" t="inlineStr">
        <is>
          <t>Thriller</t>
        </is>
      </c>
      <c r="F1472" s="88" t="inlineStr">
        <is>
          <t>Apocalypse</t>
        </is>
      </c>
      <c r="G1472" s="110" t="n"/>
      <c r="H1472" s="115" t="n"/>
      <c r="I1472" s="89" t="inlineStr">
        <is>
          <t>Freestyle Releasing</t>
        </is>
      </c>
      <c r="J1472" s="90" t="n">
        <v>2014</v>
      </c>
      <c r="K1472" s="34">
        <f>ROW(K1472)-1</f>
        <v/>
      </c>
      <c r="L1472" s="91"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M1472" s="48" t="inlineStr">
        <is>
          <t>A small group of survivors are left behind after millions of people suddenly vanish during the rapture and the world is plunged into chaos and destruction.</t>
        </is>
      </c>
      <c r="N1472" s="37" t="inlineStr">
        <is>
          <t>https://image.tmdb.org/t/p/w500/b9Q2WR62yB5Aq0hd6kyRFS9cc3Y.jpg</t>
        </is>
      </c>
      <c r="O1472" s="38" t="inlineStr">
        <is>
          <t>Nicolas Cage, Chad Michael Murray, Lea Thompson, Nicky Whelan, Martin Klebba, Quinton Aaron, Jordin Sparks, Gary Grubbs</t>
        </is>
      </c>
      <c r="P1472" s="39" t="inlineStr">
        <is>
          <t>Vic Armstrong</t>
        </is>
      </c>
      <c r="Q1472" s="40" t="inlineStr">
        <is>
          <t>[{"Source": "Internet Movie Database", "Value": "3.1/10"}, {"Source": "Rotten Tomatoes", "Value": "0%"}, {"Source": "Metacritic", "Value": "12/100"}]</t>
        </is>
      </c>
      <c r="R1472" s="41" t="inlineStr">
        <is>
          <t>19,682,924</t>
        </is>
      </c>
      <c r="S1472" s="42" t="inlineStr">
        <is>
          <t>PG-13</t>
        </is>
      </c>
      <c r="T1472" s="43" t="inlineStr">
        <is>
          <t>110</t>
        </is>
      </c>
      <c r="U1472" s="59" t="inlineStr">
        <is>
          <t>{"link": "https://www.themoviedb.org/movie/218043-left-behind/watch?locale=CA",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472" s="45" t="inlineStr">
        <is>
          <t>16,000,000</t>
        </is>
      </c>
      <c r="W1472" s="34" t="n">
        <v>218043</v>
      </c>
      <c r="X1472" s="34" t="inlineStr">
        <is>
          <t>[404475, 51336, 397415, 312316, 112888, 29229, 771185, 289225, 306555, 1139979, 243568, 471335, 227933, 429107, 261101, 159092, 793002, 451925, 345637, 644083]</t>
        </is>
      </c>
      <c r="Y1472" s="34" t="inlineStr">
        <is>
          <t>0%</t>
        </is>
      </c>
      <c r="Z1472" s="34" t="inlineStr">
        <is>
          <t>3.1/10</t>
        </is>
      </c>
      <c r="AA1472" s="34" t="inlineStr">
        <is>
          <t>12/100</t>
        </is>
      </c>
      <c r="AB1472" s="34" t="inlineStr">
        <is>
          <t>https://www.youtube.com/embed/c1w_qrsAYsw</t>
        </is>
      </c>
      <c r="AC1472" s="46" t="n">
        <v>1731215633548</v>
      </c>
    </row>
    <row r="1473" ht="14.25" customHeight="1" s="130">
      <c r="A1473" s="85" t="inlineStr">
        <is>
          <t>Simon Sez</t>
        </is>
      </c>
      <c r="B1473" s="86" t="n">
        <v>0</v>
      </c>
      <c r="C1473" s="109" t="n"/>
      <c r="D1473" s="47" t="n"/>
      <c r="E1473" s="87" t="inlineStr">
        <is>
          <t>Action</t>
        </is>
      </c>
      <c r="F1473" s="88" t="n"/>
      <c r="G1473" s="110" t="n"/>
      <c r="H1473" s="115" t="n"/>
      <c r="I1473" s="89" t="inlineStr">
        <is>
          <t>Independent Artists Films</t>
        </is>
      </c>
      <c r="J1473" s="90" t="n">
        <v>1999</v>
      </c>
      <c r="K1473" s="34">
        <f>ROW(K1473)-1</f>
        <v/>
      </c>
      <c r="L1473" s="91"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M1473" s="48" t="inlineStr">
        <is>
          <t>A tattooed Interpol agent helps an old classmate find the kidnapped daughter of a computer software tycoon.</t>
        </is>
      </c>
      <c r="N1473" s="37" t="inlineStr">
        <is>
          <t>https://image.tmdb.org/t/p/w500/uJG7oSRQxacXC2GvzPF2nDoWXIW.jpg</t>
        </is>
      </c>
      <c r="O1473" s="38" t="inlineStr">
        <is>
          <t>Dennis Rodman, Natalia Cigliuti, Emma Wiklund, Dane Cook, John Pinette, Marie Dame, Ricky Harris, Filip Nikolic</t>
        </is>
      </c>
      <c r="P1473" s="39" t="inlineStr">
        <is>
          <t>Kevin Alyn Elders</t>
        </is>
      </c>
      <c r="Q1473" s="40" t="inlineStr">
        <is>
          <t>[{"Source": "Internet Movie Database", "Value": "2.7/10"}, {"Source": "Rotten Tomatoes", "Value": "0%"}, {"Source": "Metacritic", "Value": "16/100"}]</t>
        </is>
      </c>
      <c r="R1473" s="41" t="inlineStr">
        <is>
          <t>292,151</t>
        </is>
      </c>
      <c r="S1473" s="42" t="inlineStr">
        <is>
          <t>PG-13</t>
        </is>
      </c>
      <c r="T1473" s="43" t="inlineStr">
        <is>
          <t>85</t>
        </is>
      </c>
      <c r="U1473" s="59" t="inlineStr">
        <is>
          <t>{"link": "https://www.themoviedb.org/movie/32305-simon-sez/watch?locale=CA",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73" s="45" t="inlineStr">
        <is>
          <t>10,000,000</t>
        </is>
      </c>
      <c r="W1473" s="34" t="n">
        <v>32305</v>
      </c>
      <c r="X1473" s="34" t="inlineStr">
        <is>
          <t>[534271, 872585, 929590, 569094, 917496, 278, 105, 475557, 438631, 593643, 546554, 597, 466272, 88, 587792, 930564, 238, 718930, 792307, 100402]</t>
        </is>
      </c>
      <c r="Y1473" s="34" t="inlineStr">
        <is>
          <t>0%</t>
        </is>
      </c>
      <c r="Z1473" s="34" t="inlineStr">
        <is>
          <t>2.7/10</t>
        </is>
      </c>
      <c r="AA1473" s="34" t="inlineStr">
        <is>
          <t>16/100</t>
        </is>
      </c>
      <c r="AB1473" s="34" t="inlineStr">
        <is>
          <t>https://www.youtube.com/embed/0mysvIJPCAk</t>
        </is>
      </c>
      <c r="AC1473" s="46" t="n">
        <v>1731215633548</v>
      </c>
    </row>
    <row r="1474" ht="14.25" customHeight="1" s="130">
      <c r="A1474" s="85" t="inlineStr">
        <is>
          <t>The Bye Bye Man</t>
        </is>
      </c>
      <c r="B1474" s="86" t="n">
        <v>0</v>
      </c>
      <c r="C1474" s="109" t="n"/>
      <c r="D1474" s="47" t="n"/>
      <c r="E1474" s="87" t="inlineStr">
        <is>
          <t>Horror</t>
        </is>
      </c>
      <c r="F1474" s="88" t="n"/>
      <c r="G1474" s="110" t="n"/>
      <c r="H1474" s="115" t="n"/>
      <c r="I1474" s="89" t="inlineStr">
        <is>
          <t>Independent Artists Films</t>
        </is>
      </c>
      <c r="J1474" s="90" t="n">
        <v>2017</v>
      </c>
      <c r="K1474" s="34">
        <f>ROW(K1474)-1</f>
        <v/>
      </c>
      <c r="L1474" s="91"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M1474" s="48"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N1474" s="37" t="inlineStr">
        <is>
          <t>https://image.tmdb.org/t/p/w500/bape74Eeli5NJ6x4UKuUr604xXh.jpg</t>
        </is>
      </c>
      <c r="O1474" s="38" t="inlineStr">
        <is>
          <t>Douglas Smith, Lucien Laviscount, Cressida Bonas, Doug Jones, Michael Trucco, Jenna Kanell, Erica Tremblay, Marisa Echeverria</t>
        </is>
      </c>
      <c r="P1474" s="39" t="inlineStr">
        <is>
          <t>Stacy Title</t>
        </is>
      </c>
      <c r="Q1474" s="40" t="inlineStr">
        <is>
          <t>[{"Source": "Internet Movie Database", "Value": "4.3/10"}, {"Source": "Rotten Tomatoes", "Value": "18%"}, {"Source": "Metacritic", "Value": "37/100"}]</t>
        </is>
      </c>
      <c r="R1474" s="41" t="inlineStr">
        <is>
          <t>26,700,000</t>
        </is>
      </c>
      <c r="S1474" s="42" t="inlineStr">
        <is>
          <t>PG-13</t>
        </is>
      </c>
      <c r="T1474" s="43" t="inlineStr">
        <is>
          <t>96</t>
        </is>
      </c>
      <c r="U1474" s="59" t="inlineStr">
        <is>
          <t>{"link": "https://www.themoviedb.org/movie/292280-the-bye-bye-man/watch?locale=CA", "flatrate": [{"logo_path": "/pvske1MyAoymrs5bguRfVqYiM9a.jpg", "provider_id": 119, "provider_name": "Amazon Prime Video", "display_priority": 3}, {"logo_path": "/ovmu6uot1XVvsemM2dDySXLiX57.jpg", "provider_id": 526, "provider_name": "AMC+", "display_priority": 91}, {"logo_path": "/8aBqoNeGGr0oSA85iopgNZUOTOc.jpg",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474" s="45" t="inlineStr">
        <is>
          <t>7,400,000</t>
        </is>
      </c>
      <c r="W1474" s="34" t="n">
        <v>292280</v>
      </c>
      <c r="X1474" s="34" t="inlineStr">
        <is>
          <t>[18882, 27588, 392058, 472744, 390883, 340816, 158848, 628276, 241927, 48781, 477036, 35978, 26119, 469950, 66819, 438937, 195796, 480403, 329013, 92486]</t>
        </is>
      </c>
      <c r="Y1474" s="34" t="inlineStr">
        <is>
          <t>18%</t>
        </is>
      </c>
      <c r="Z1474" s="34" t="inlineStr">
        <is>
          <t>4.3/10</t>
        </is>
      </c>
      <c r="AA1474" s="34" t="inlineStr">
        <is>
          <t>37/100</t>
        </is>
      </c>
      <c r="AB1474" s="34" t="inlineStr">
        <is>
          <t>https://www.youtube.com/embed/2X2QJAa3FTw</t>
        </is>
      </c>
      <c r="AC1474" s="46" t="n">
        <v>1731215633548</v>
      </c>
    </row>
    <row r="1475" ht="14.25" customHeight="1" s="130">
      <c r="A1475" s="85" t="inlineStr">
        <is>
          <t>Gallowwalkers</t>
        </is>
      </c>
      <c r="B1475" s="86" t="n">
        <v>0</v>
      </c>
      <c r="C1475" s="109" t="n"/>
      <c r="D1475" s="47" t="n"/>
      <c r="E1475" s="87" t="inlineStr">
        <is>
          <t>Horror</t>
        </is>
      </c>
      <c r="F1475" s="88" t="inlineStr">
        <is>
          <t>Western</t>
        </is>
      </c>
      <c r="G1475" s="110" t="n"/>
      <c r="H1475" s="115" t="n"/>
      <c r="I1475" s="89" t="inlineStr">
        <is>
          <t>Independent Artists Films</t>
        </is>
      </c>
      <c r="J1475" s="90" t="n">
        <v>2012</v>
      </c>
      <c r="K1475" s="34">
        <f>ROW(K1475)-1</f>
        <v/>
      </c>
      <c r="L1475" s="91" t="inlineStr">
        <is>
          <t>Gallowwalkers has essentially no story, and while the production was certainly affected by Wesley Snipes' legal troubles, this movie still feels like a hollow (and unsuccessful) cash grab.</t>
        </is>
      </c>
      <c r="M1475" s="48"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N1475" s="37" t="inlineStr">
        <is>
          <t>https://image.tmdb.org/t/p/w500/cGBmTiNomYCk6Lr4Gkhbssg0m82.jpg</t>
        </is>
      </c>
      <c r="O1475" s="38" t="inlineStr">
        <is>
          <t>Wesley Snipes, Riley Smith, Tanit Phoenix, Simona Brhlikova, Steven Elder, Jenny Gago, Kevin Howarth, Alyssa Pridham</t>
        </is>
      </c>
      <c r="P1475" s="39" t="inlineStr">
        <is>
          <t>Andrew Goth</t>
        </is>
      </c>
      <c r="Q1475" s="40" t="inlineStr">
        <is>
          <t>[{"Source": "Internet Movie Database", "Value": "3.6/10"}]</t>
        </is>
      </c>
      <c r="R1475" s="72" t="inlineStr">
        <is>
          <t>0</t>
        </is>
      </c>
      <c r="S1475" s="42" t="inlineStr">
        <is>
          <t>R</t>
        </is>
      </c>
      <c r="T1475" s="43" t="inlineStr">
        <is>
          <t>90</t>
        </is>
      </c>
      <c r="U1475" s="59" t="inlineStr">
        <is>
          <t>{"link": "https://www.themoviedb.org/movie/46429-gallowwalkers/watch?locale=CA", "flatrate": [{"logo_path": "/pvske1MyAoymrs5bguRfVqYiM9a.jpg", "provider_id": 119, "provider_name": "Amazon Prime Video", "display_priority": 3}, {"logo_path": "/8aBqoNeGGr0oSA85iopgNZUOTOc.jpg", "provider_id": 2100, "provider_name": "Amazon Prime Video with Ads", "display_priority": 152}], "free": [{"logo_path": "/vLZKlXUNDcZR7ilvfY9Wr9k80FZ.jpg", "provider_id": 538, "provider_name": "Plex", "display_priority": 86}], "buy":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t>
        </is>
      </c>
      <c r="V1475" s="45" t="inlineStr">
        <is>
          <t>17,000,000</t>
        </is>
      </c>
      <c r="W1475" s="34" t="n">
        <v>46429</v>
      </c>
      <c r="X1475" s="34" t="inlineStr">
        <is>
          <t>[149910, 55281, 327154, 60404, 211919, 328739, 127374, 589594, 32043, 74726, 405882, 552269, 110552, 399173, 884, 223485, 178809, 243940, 87826, 601796]</t>
        </is>
      </c>
      <c r="Y1475" s="34" t="inlineStr">
        <is>
          <t>N/A</t>
        </is>
      </c>
      <c r="Z1475" s="34" t="inlineStr">
        <is>
          <t>3.6/10</t>
        </is>
      </c>
      <c r="AA1475" s="34" t="inlineStr">
        <is>
          <t>N/A</t>
        </is>
      </c>
      <c r="AB1475" s="34" t="inlineStr">
        <is>
          <t>https://www.youtube.com/embed/RaBdUGCuTi0</t>
        </is>
      </c>
      <c r="AC1475" s="46" t="n">
        <v>1731215633548</v>
      </c>
    </row>
    <row r="1476" ht="14.25" customHeight="1" s="130">
      <c r="A1476" s="85" t="inlineStr">
        <is>
          <t>Bobbleheads: The Movie</t>
        </is>
      </c>
      <c r="B1476" s="86" t="n">
        <v>0</v>
      </c>
      <c r="C1476" s="109" t="n"/>
      <c r="D1476" s="47" t="n"/>
      <c r="E1476" s="87" t="inlineStr">
        <is>
          <t>Animated</t>
        </is>
      </c>
      <c r="F1476" s="88" t="n"/>
      <c r="G1476" s="110" t="n"/>
      <c r="H1476" s="115" t="inlineStr">
        <is>
          <t>Netflix</t>
        </is>
      </c>
      <c r="I1476" s="89" t="inlineStr">
        <is>
          <t>Netflix</t>
        </is>
      </c>
      <c r="J1476" s="90" t="n">
        <v>2020</v>
      </c>
      <c r="K1476" s="34">
        <f>ROW(K1476)-1</f>
        <v/>
      </c>
      <c r="L1476" s="91" t="inlineStr">
        <is>
          <t>Very cheap cash grab, Bobbleheads attempts to cash in on The Lego Movie way too late, and with way too little effort.</t>
        </is>
      </c>
      <c r="M1476" s="48"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N1476" s="37" t="inlineStr">
        <is>
          <t>https://image.tmdb.org/t/p/w500/t7gNfiDRZLgNka0Q7hPmRgmxLoG.jpg</t>
        </is>
      </c>
      <c r="O1476" s="38" t="inlineStr">
        <is>
          <t>Karen Fukuhara, Khary Payton, Julian Sands, Brenda Song, Cher, Jennifer Coolidge, Luke Wilson, Anthony De Stefanis</t>
        </is>
      </c>
      <c r="P1476" s="39" t="inlineStr">
        <is>
          <t>Kirk Wise</t>
        </is>
      </c>
      <c r="Q1476" s="40" t="inlineStr">
        <is>
          <t>[{"Source": "Internet Movie Database", "Value": "2.3/10"}]</t>
        </is>
      </c>
      <c r="R1476" s="72" t="inlineStr">
        <is>
          <t>0</t>
        </is>
      </c>
      <c r="S1476" s="42" t="inlineStr">
        <is>
          <t>PG</t>
        </is>
      </c>
      <c r="T1476" s="43" t="inlineStr">
        <is>
          <t>83</t>
        </is>
      </c>
      <c r="U1476" s="59" t="inlineStr">
        <is>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76" s="75" t="inlineStr">
        <is>
          <t>0</t>
        </is>
      </c>
      <c r="W1476" s="34" t="n">
        <v>754433</v>
      </c>
      <c r="X1476" s="34" t="inlineStr">
        <is>
          <t>[520172, 200, 293544, 475557, 354912, 792307, 238, 381288, 19995, 162, 545611, 324857, 670, 671, 634649, 28, 4951, 278, 502356, 150540]</t>
        </is>
      </c>
      <c r="Y1476" s="34" t="inlineStr">
        <is>
          <t>N/A</t>
        </is>
      </c>
      <c r="Z1476" s="34" t="inlineStr">
        <is>
          <t>2.3/10</t>
        </is>
      </c>
      <c r="AA1476" s="34" t="inlineStr">
        <is>
          <t>N/A</t>
        </is>
      </c>
      <c r="AB1476" s="34" t="inlineStr">
        <is>
          <t>https://www.youtube.com/embed/qMSSc7MMmY4</t>
        </is>
      </c>
      <c r="AC1476" s="46" t="n">
        <v>1731215633548</v>
      </c>
    </row>
    <row r="1477" ht="14.25" customHeight="1" s="130">
      <c r="A1477" s="85" t="inlineStr">
        <is>
          <t>Jack and Jill</t>
        </is>
      </c>
      <c r="B1477" s="86" t="n">
        <v>0</v>
      </c>
      <c r="C1477" s="109" t="inlineStr">
        <is>
          <t>Sandlerverse</t>
        </is>
      </c>
      <c r="D1477" s="47" t="n"/>
      <c r="E1477" s="87" t="inlineStr">
        <is>
          <t>Comedy</t>
        </is>
      </c>
      <c r="F1477" s="88" t="n"/>
      <c r="G1477" s="110" t="inlineStr">
        <is>
          <t>Thanksgiving</t>
        </is>
      </c>
      <c r="H1477" s="115" t="n"/>
      <c r="I1477" s="89" t="inlineStr">
        <is>
          <t>Columbia Pictures</t>
        </is>
      </c>
      <c r="J1477" s="90" t="n">
        <v>2011</v>
      </c>
      <c r="K1477" s="34">
        <f>ROW(K1477)-1</f>
        <v/>
      </c>
      <c r="L1477" s="91" t="inlineStr">
        <is>
          <t>Adam Sandler at his worst, and, depending on how you feel about him, maybe his most Adam Sandler. A very unfunny and offensive "movie" that is more like one long commercial.</t>
        </is>
      </c>
      <c r="M1477" s="48"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N1477" s="37" t="inlineStr">
        <is>
          <t>https://image.tmdb.org/t/p/w500/p6xV65iiz9agN2IAtf7cgbZC3YF.jpg</t>
        </is>
      </c>
      <c r="O1477" s="38" t="inlineStr">
        <is>
          <t>Adam Sandler, Al Pacino, Katie Holmes, Elodie Tougne, Rohan Chand, Eugenio Derbez, David Spade, Nick Swardson</t>
        </is>
      </c>
      <c r="P1477" s="39" t="inlineStr">
        <is>
          <t>Dennis Dugan</t>
        </is>
      </c>
      <c r="Q1477" s="40" t="inlineStr">
        <is>
          <t>[{"Source": "Internet Movie Database", "Value": "3.3/10"}, {"Source": "Rotten Tomatoes", "Value": "3%"}, {"Source": "Metacritic", "Value": "23/100"}]</t>
        </is>
      </c>
      <c r="R1477" s="41" t="inlineStr">
        <is>
          <t>149,700,000</t>
        </is>
      </c>
      <c r="S1477" s="42" t="inlineStr">
        <is>
          <t>PG</t>
        </is>
      </c>
      <c r="T1477" s="43" t="inlineStr">
        <is>
          <t>91</t>
        </is>
      </c>
      <c r="U1477" s="59" t="inlineStr">
        <is>
          <t>{"link": "https://www.themoviedb.org/movie/71880-jack-and-jill/watch?locale=CA",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77" s="45" t="inlineStr">
        <is>
          <t>79,000,000</t>
        </is>
      </c>
      <c r="W1477" s="34" t="n">
        <v>71880</v>
      </c>
      <c r="X1477" s="34" t="inlineStr">
        <is>
          <t>[38365, 87428, 38317, 85435, 238215, 12620, 50546, 63574, 227968, 230652, 103112, 640915, 69938, 450513, 3489, 115875, 758803, 85948, 39814, 81446]</t>
        </is>
      </c>
      <c r="Y1477" s="34" t="inlineStr">
        <is>
          <t>3%</t>
        </is>
      </c>
      <c r="Z1477" s="34" t="inlineStr">
        <is>
          <t>3.3/10</t>
        </is>
      </c>
      <c r="AA1477" s="34" t="inlineStr">
        <is>
          <t>23/100</t>
        </is>
      </c>
      <c r="AB1477" s="34" t="inlineStr">
        <is>
          <t>https://www.youtube.com/embed/uA48UG0gkJI</t>
        </is>
      </c>
      <c r="AC1477" s="46" t="n">
        <v>1731215633548</v>
      </c>
    </row>
    <row r="1478" ht="14.25" customHeight="1" s="130">
      <c r="A1478" s="85" t="inlineStr">
        <is>
          <t>Delta Farce</t>
        </is>
      </c>
      <c r="B1478" s="86" t="n">
        <v>0</v>
      </c>
      <c r="C1478" s="109" t="n"/>
      <c r="D1478" s="47" t="n"/>
      <c r="E1478" s="87" t="inlineStr">
        <is>
          <t>Comedy</t>
        </is>
      </c>
      <c r="F1478" s="88" t="inlineStr">
        <is>
          <t>War</t>
        </is>
      </c>
      <c r="G1478" s="110" t="n"/>
      <c r="H1478" s="115" t="n"/>
      <c r="I1478" s="89" t="inlineStr">
        <is>
          <t>Lionsgate</t>
        </is>
      </c>
      <c r="J1478" s="90" t="n">
        <v>2007</v>
      </c>
      <c r="K1478" s="34">
        <f>ROW(K1478)-1</f>
        <v/>
      </c>
      <c r="L1478" s="91" t="inlineStr">
        <is>
          <t>Awful, awful, awful and unfunny movie. If you don't hate Larry the Cable Guy and his pals before this movie, surely you will after.</t>
        </is>
      </c>
      <c r="M1478" s="48" t="inlineStr">
        <is>
          <t>Three bumbling Army reservists are hustled onto a plane headed for combat in Iraq -- but the fact that the plane drops them in Mexico doesn't stop them from "liberating" what they believe to be the Middle East.</t>
        </is>
      </c>
      <c r="N1478" s="37" t="inlineStr">
        <is>
          <t>https://image.tmdb.org/t/p/w500/8OkLfZGETr199O1hBV2iC95UBuB.jpg</t>
        </is>
      </c>
      <c r="O1478" s="38" t="inlineStr">
        <is>
          <t>Larry the Cable Guy, Bill Engvall, DJ Qualls, Christina Moore, Danny Trejo, Keith David, Jeff Dunham, Ed O'Ross</t>
        </is>
      </c>
      <c r="P1478" s="39" t="inlineStr">
        <is>
          <t>C.B. Harding</t>
        </is>
      </c>
      <c r="Q1478" s="40" t="inlineStr">
        <is>
          <t>[{"Source": "Internet Movie Database", "Value": "3.7/10"}, {"Source": "Rotten Tomatoes", "Value": "5%"}, {"Source": "Metacritic", "Value": "17/100"}]</t>
        </is>
      </c>
      <c r="R1478" s="72" t="inlineStr">
        <is>
          <t>0</t>
        </is>
      </c>
      <c r="S1478" s="42" t="inlineStr">
        <is>
          <t>PG-13</t>
        </is>
      </c>
      <c r="T1478" s="43" t="inlineStr">
        <is>
          <t>90</t>
        </is>
      </c>
      <c r="U1478" s="59" t="inlineStr">
        <is>
          <t>{"link": "https://www.themoviedb.org/movie/14547-delta-farce/watch?locale=CA", "ads": [{"logo_path": "/zLYr7OPvpskMA4S79E3vlCi71iC.jpg", "provider_id": 73, "provider_name": "Tubi TV", "display_priority": 21}], "free": [{"logo_path": "/vLZKlXUNDcZR7ilvfY9Wr9k80FZ.jpg", "provider_id": 538, "provider_name": "Plex", "display_priority": 86}], "buy": [{"logo_path": "/5vfrJQgNe9UnHVgVNAwZTy0Jo9o.jpg", "provider_id": 68, "provider_name": "Microsoft Store", "display_priority": 23}]}</t>
        </is>
      </c>
      <c r="V1478" s="75" t="inlineStr">
        <is>
          <t>12</t>
        </is>
      </c>
      <c r="W1478" s="34" t="n">
        <v>14547</v>
      </c>
      <c r="X1478" s="34" t="inlineStr">
        <is>
          <t>[43960, 13160, 9921, 15639, 15365, 15762, 43209, 8427, 12160, 11199, 413518, 553604, 10634, 9354, 22971, 676, 545609, 475557, 150540, 634649]</t>
        </is>
      </c>
      <c r="Y1478" s="34" t="inlineStr">
        <is>
          <t>5%</t>
        </is>
      </c>
      <c r="Z1478" s="34" t="inlineStr">
        <is>
          <t>3.7/10</t>
        </is>
      </c>
      <c r="AA1478" s="34" t="inlineStr">
        <is>
          <t>17/100</t>
        </is>
      </c>
      <c r="AB1478" s="34" t="inlineStr">
        <is>
          <t>https://www.youtube.com/embed/nKcttiLQCLs</t>
        </is>
      </c>
      <c r="AC1478" s="46" t="n">
        <v>1731215633548</v>
      </c>
    </row>
  </sheetData>
  <autoFilter ref="$A$1:$AC$1478"/>
  <conditionalFormatting sqref="B1:B1478">
    <cfRule type="colorScale" priority="1">
      <colorScale>
        <cfvo type="min"/>
        <cfvo type="formula" val="50"/>
        <cfvo type="max"/>
        <color rgb="FFF8696B"/>
        <color rgb="FFFFEB84"/>
        <color rgb="FF63BE7B"/>
      </colorScale>
    </cfRule>
  </conditionalFormatting>
  <hyperlinks>
    <hyperlink xmlns:r="http://schemas.openxmlformats.org/officeDocument/2006/relationships" ref="N86" r:id="rId1"/>
    <hyperlink xmlns:r="http://schemas.openxmlformats.org/officeDocument/2006/relationships" ref="N968" r:id="rId2"/>
    <hyperlink xmlns:r="http://schemas.openxmlformats.org/officeDocument/2006/relationships" ref="AB1191" r:id="rId3"/>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O1000"/>
  <sheetViews>
    <sheetView workbookViewId="0">
      <selection activeCell="A1" sqref="A1"/>
    </sheetView>
  </sheetViews>
  <sheetFormatPr baseColWidth="8" defaultColWidth="14.43" defaultRowHeight="15" customHeight="1"/>
  <cols>
    <col width="6.86" customWidth="1" style="130" min="1" max="1"/>
    <col width="6.14" customWidth="1" style="130" min="2" max="2"/>
    <col width="11.43" customWidth="1" style="130" min="3" max="3"/>
    <col width="10.57" customWidth="1" style="130" min="4" max="4"/>
    <col width="6.71" customWidth="1" style="130" min="5" max="5"/>
    <col width="10.43" customWidth="1" style="130" min="6" max="6"/>
    <col width="7.86" customWidth="1" style="130" min="7" max="7"/>
    <col width="11.14" customWidth="1" style="130" min="8" max="8"/>
    <col width="8.43" customWidth="1" style="130" min="9" max="9"/>
    <col width="14.57" customWidth="1" style="130" min="10" max="10"/>
    <col width="12.57" customWidth="1" style="130" min="11" max="11"/>
    <col width="5.43" customWidth="1" style="130" min="12" max="12"/>
    <col width="6.71" customWidth="1" style="130" min="13" max="13"/>
    <col width="9.289999999999999" customWidth="1" style="130" min="14" max="15"/>
  </cols>
  <sheetData>
    <row r="1" ht="14.25" customHeight="1" s="130">
      <c r="C1" s="120" t="n"/>
      <c r="D1" s="120" t="n"/>
      <c r="E1" s="120" t="n"/>
      <c r="F1" s="120" t="n"/>
      <c r="G1" s="120" t="n"/>
      <c r="H1" s="120" t="n"/>
      <c r="I1" s="120" t="n"/>
      <c r="J1" s="120" t="n"/>
      <c r="K1" s="120" t="n"/>
      <c r="O1" s="120" t="n"/>
    </row>
    <row r="2" ht="14.25" customHeight="1" s="130">
      <c r="C2" s="120" t="n"/>
      <c r="D2" s="120" t="n"/>
      <c r="E2" s="120" t="n"/>
      <c r="F2" s="120" t="n"/>
      <c r="G2" s="120" t="n"/>
      <c r="H2" s="120" t="n"/>
      <c r="I2" s="120" t="n"/>
      <c r="J2" s="120" t="n"/>
      <c r="K2" s="120" t="n"/>
      <c r="O2" s="122" t="n"/>
    </row>
    <row r="3" ht="14.25" customHeight="1" s="130">
      <c r="C3" s="120" t="n"/>
      <c r="D3" s="120" t="n"/>
      <c r="E3" s="120" t="n"/>
      <c r="F3" s="120" t="n"/>
      <c r="G3" s="120" t="n"/>
      <c r="H3" s="120" t="n"/>
      <c r="I3" s="120" t="n"/>
      <c r="J3" s="120" t="n"/>
      <c r="K3" s="120" t="n"/>
      <c r="O3" s="122" t="n"/>
    </row>
    <row r="4" ht="14.25" customHeight="1" s="130">
      <c r="C4" s="120" t="n"/>
      <c r="D4" s="120" t="n"/>
      <c r="E4" s="120" t="n"/>
      <c r="F4" s="120" t="n"/>
      <c r="G4" s="120" t="n"/>
      <c r="H4" s="120" t="n"/>
      <c r="I4" s="120" t="n"/>
      <c r="J4" s="120" t="n"/>
      <c r="K4" s="120" t="n"/>
      <c r="O4" s="122" t="n"/>
    </row>
    <row r="5" ht="14.25" customHeight="1" s="130">
      <c r="C5" s="120" t="n"/>
      <c r="D5" s="120" t="n"/>
      <c r="E5" s="120" t="n"/>
      <c r="F5" s="120" t="n"/>
      <c r="G5" s="120" t="n"/>
      <c r="H5" s="120" t="n"/>
      <c r="I5" s="120" t="n"/>
      <c r="J5" s="120" t="n"/>
      <c r="K5" s="120" t="n"/>
      <c r="O5" s="122" t="n"/>
    </row>
    <row r="6" ht="14.25" customHeight="1" s="130">
      <c r="C6" s="120" t="n"/>
      <c r="D6" s="120" t="n"/>
      <c r="E6" s="120" t="n"/>
      <c r="F6" s="120" t="n"/>
      <c r="G6" s="120" t="n"/>
      <c r="H6" s="120" t="n"/>
      <c r="I6" s="120" t="n"/>
      <c r="J6" s="120" t="n"/>
      <c r="K6" s="120" t="n"/>
      <c r="O6" s="122" t="n"/>
    </row>
    <row r="7" ht="14.25" customHeight="1" s="130">
      <c r="C7" s="120" t="n"/>
      <c r="D7" s="120" t="n"/>
      <c r="E7" s="120" t="n"/>
      <c r="F7" s="120" t="n"/>
      <c r="G7" s="120" t="n"/>
      <c r="H7" s="120" t="n"/>
      <c r="I7" s="120" t="n"/>
      <c r="J7" s="120" t="n"/>
      <c r="K7" s="120" t="n"/>
      <c r="O7" s="122" t="n"/>
    </row>
    <row r="8" ht="14.25" customHeight="1" s="130">
      <c r="C8" s="120" t="n"/>
      <c r="D8" s="120" t="n"/>
      <c r="E8" s="120" t="n"/>
      <c r="F8" s="120" t="n"/>
      <c r="G8" s="120" t="n"/>
      <c r="H8" s="120" t="n"/>
      <c r="I8" s="120" t="n"/>
      <c r="J8" s="120" t="n"/>
      <c r="K8" s="120" t="n"/>
      <c r="O8" s="122" t="n"/>
    </row>
    <row r="9" ht="14.25" customHeight="1" s="130">
      <c r="C9" s="120" t="n"/>
      <c r="D9" s="120" t="n"/>
      <c r="E9" s="120" t="n"/>
      <c r="F9" s="120" t="n"/>
      <c r="G9" s="120" t="n"/>
      <c r="H9" s="120" t="n"/>
      <c r="I9" s="120" t="n"/>
      <c r="J9" s="120" t="n"/>
      <c r="K9" s="120" t="n"/>
      <c r="O9" s="122" t="n"/>
    </row>
    <row r="10" ht="14.25" customHeight="1" s="130">
      <c r="C10" s="120" t="n"/>
      <c r="D10" s="120" t="n"/>
      <c r="E10" s="120" t="n"/>
      <c r="F10" s="120" t="n"/>
      <c r="G10" s="120" t="n"/>
      <c r="H10" s="120" t="n"/>
      <c r="I10" s="120" t="n"/>
      <c r="J10" s="120" t="n"/>
      <c r="K10" s="120" t="n"/>
      <c r="O10" s="122" t="n"/>
    </row>
    <row r="11" ht="14.25" customHeight="1" s="130">
      <c r="C11" s="120" t="n"/>
      <c r="D11" s="120" t="n"/>
      <c r="E11" s="120" t="n"/>
      <c r="F11" s="120" t="n"/>
      <c r="G11" s="120" t="n"/>
      <c r="H11" s="120" t="n"/>
      <c r="I11" s="120" t="n"/>
      <c r="J11" s="120" t="n"/>
      <c r="K11" s="120" t="n"/>
      <c r="O11" s="122" t="n"/>
    </row>
    <row r="12" ht="14.25" customHeight="1" s="130">
      <c r="C12" s="120" t="n"/>
      <c r="D12" s="120" t="n"/>
      <c r="E12" s="120" t="n"/>
      <c r="F12" s="120" t="n"/>
      <c r="G12" s="120" t="n"/>
      <c r="H12" s="120" t="n"/>
      <c r="I12" s="120" t="n"/>
      <c r="J12" s="120" t="n"/>
      <c r="K12" s="120" t="n"/>
      <c r="O12" s="122" t="n"/>
    </row>
    <row r="13" ht="14.25" customHeight="1" s="130">
      <c r="C13" s="120" t="n"/>
      <c r="D13" s="120" t="n"/>
      <c r="E13" s="120" t="n"/>
      <c r="F13" s="120" t="n"/>
      <c r="G13" s="120" t="n"/>
      <c r="H13" s="120" t="n"/>
      <c r="I13" s="120" t="n"/>
      <c r="J13" s="120" t="n"/>
      <c r="K13" s="120" t="n"/>
      <c r="O13" s="122" t="n"/>
    </row>
    <row r="14" ht="14.25" customHeight="1" s="130">
      <c r="C14" s="120" t="n"/>
      <c r="D14" s="120" t="n"/>
      <c r="E14" s="120" t="n"/>
      <c r="F14" s="120" t="n"/>
      <c r="G14" s="120" t="n"/>
      <c r="H14" s="120" t="n"/>
      <c r="I14" s="120" t="n"/>
      <c r="J14" s="120" t="n"/>
      <c r="K14" s="120" t="n"/>
      <c r="O14" s="122" t="n"/>
    </row>
    <row r="15" ht="14.25" customHeight="1" s="130">
      <c r="C15" s="120" t="n"/>
      <c r="D15" s="120" t="n"/>
      <c r="E15" s="120" t="n"/>
      <c r="F15" s="120" t="n"/>
      <c r="G15" s="120" t="n"/>
      <c r="H15" s="120" t="n"/>
      <c r="I15" s="120" t="n"/>
      <c r="J15" s="120" t="n"/>
      <c r="K15" s="120" t="n"/>
      <c r="O15" s="122" t="n"/>
    </row>
    <row r="16" ht="14.25" customHeight="1" s="130">
      <c r="C16" s="120" t="n"/>
      <c r="D16" s="120" t="n"/>
      <c r="E16" s="120" t="n"/>
      <c r="F16" s="120" t="n"/>
      <c r="G16" s="120" t="n"/>
      <c r="H16" s="120" t="n"/>
      <c r="I16" s="120" t="n"/>
      <c r="J16" s="120" t="n"/>
      <c r="K16" s="120" t="n"/>
      <c r="O16" s="122" t="n"/>
    </row>
    <row r="17" ht="14.25" customHeight="1" s="130">
      <c r="C17" s="120" t="n"/>
      <c r="D17" s="120" t="n"/>
      <c r="E17" s="120" t="n"/>
      <c r="F17" s="120" t="n"/>
      <c r="G17" s="120" t="n"/>
      <c r="H17" s="120" t="n"/>
      <c r="I17" s="120" t="n"/>
      <c r="J17" s="120" t="n"/>
      <c r="K17" s="120" t="n"/>
      <c r="O17" s="122" t="n"/>
    </row>
    <row r="18" ht="14.25" customHeight="1" s="130">
      <c r="C18" s="120" t="n"/>
      <c r="D18" s="120" t="n"/>
      <c r="E18" s="120" t="n"/>
      <c r="F18" s="120" t="n"/>
      <c r="G18" s="120" t="n"/>
      <c r="H18" s="120" t="n"/>
      <c r="I18" s="120" t="n"/>
      <c r="J18" s="120" t="n"/>
      <c r="K18" s="120" t="n"/>
      <c r="O18" s="122" t="n"/>
    </row>
    <row r="19" ht="14.25" customHeight="1" s="130">
      <c r="C19" s="120" t="n"/>
      <c r="D19" s="120" t="n"/>
      <c r="E19" s="120" t="n"/>
      <c r="F19" s="120" t="n"/>
      <c r="G19" s="120" t="n"/>
      <c r="H19" s="120" t="n"/>
      <c r="I19" s="120" t="n"/>
      <c r="J19" s="120" t="n"/>
      <c r="K19" s="120" t="n"/>
      <c r="O19" s="122" t="n"/>
    </row>
    <row r="20" ht="14.25" customHeight="1" s="130">
      <c r="C20" s="120" t="n"/>
      <c r="D20" s="120" t="n"/>
      <c r="E20" s="120" t="n"/>
      <c r="F20" s="120" t="n"/>
      <c r="G20" s="120" t="n"/>
      <c r="H20" s="120" t="n"/>
      <c r="I20" s="120" t="n"/>
      <c r="J20" s="120" t="n"/>
      <c r="K20" s="120" t="n"/>
      <c r="O20" s="122" t="n"/>
    </row>
    <row r="21" ht="14.25" customHeight="1" s="130">
      <c r="C21" s="120" t="n"/>
      <c r="D21" s="120" t="n"/>
      <c r="E21" s="120" t="n"/>
      <c r="F21" s="120" t="n"/>
      <c r="G21" s="120" t="n"/>
      <c r="H21" s="120" t="n"/>
      <c r="I21" s="120" t="n"/>
      <c r="J21" s="120" t="n"/>
      <c r="K21" s="120" t="n"/>
      <c r="O21" s="122" t="n"/>
    </row>
    <row r="22" ht="14.25" customHeight="1" s="130">
      <c r="C22" s="120" t="n"/>
      <c r="G22" s="120" t="n"/>
      <c r="H22" s="123" t="inlineStr">
        <is>
          <t>Mean</t>
        </is>
      </c>
      <c r="I22" s="124">
        <f>AVERAGE(Masterlist!B2:Masterlist!B5091)</f>
        <v/>
      </c>
      <c r="J22" s="120" t="n"/>
      <c r="K22" s="120" t="n"/>
      <c r="O22" s="122" t="n"/>
    </row>
    <row r="23" ht="14.25" customHeight="1" s="130">
      <c r="A23" s="120" t="n"/>
      <c r="B23" s="120" t="n"/>
      <c r="C23" s="120" t="n"/>
      <c r="G23" s="120" t="n"/>
      <c r="H23" s="126" t="inlineStr">
        <is>
          <t>Median</t>
        </is>
      </c>
      <c r="I23" s="127">
        <f>MEDIAN(Masterlist!B2:Masterlist!B5091)</f>
        <v/>
      </c>
      <c r="J23" s="120" t="n"/>
      <c r="K23" s="120" t="n"/>
      <c r="O23" s="122" t="n"/>
    </row>
    <row r="24" ht="14.25" customHeight="1" s="130">
      <c r="A24" s="120" t="n"/>
      <c r="B24" s="120" t="n"/>
      <c r="C24" s="120" t="n"/>
      <c r="G24" s="120" t="n"/>
      <c r="H24" s="128" t="inlineStr">
        <is>
          <t>Mode</t>
        </is>
      </c>
      <c r="I24" s="128">
        <f>MODE(Masterlist!B2:Masterlist!B5091)</f>
        <v/>
      </c>
      <c r="J24" s="120" t="n"/>
      <c r="K24" s="120" t="n"/>
      <c r="O24" s="122" t="n"/>
    </row>
    <row r="25" ht="14.25" customHeight="1" s="130">
      <c r="A25" s="120" t="n"/>
      <c r="B25" s="120" t="n"/>
      <c r="C25" s="120" t="n"/>
      <c r="G25" s="120" t="n"/>
      <c r="H25" s="120" t="n"/>
      <c r="I25" s="120" t="n"/>
      <c r="J25" s="120" t="n"/>
      <c r="K25" s="120" t="n"/>
      <c r="O25" s="122" t="n"/>
    </row>
    <row r="26" ht="14.25" customHeight="1" s="130">
      <c r="A26" s="120" t="n"/>
      <c r="B26" s="120" t="n"/>
      <c r="C26" s="120" t="n"/>
      <c r="G26" s="120" t="n"/>
      <c r="H26" s="120" t="n"/>
      <c r="I26" s="120" t="n"/>
      <c r="J26" s="120" t="n"/>
      <c r="K26" s="120" t="n"/>
      <c r="O26" s="122" t="n"/>
    </row>
    <row r="27" ht="14.25" customHeight="1" s="130">
      <c r="A27" s="120" t="n"/>
      <c r="B27" s="120" t="n"/>
      <c r="C27" s="120" t="n"/>
      <c r="G27" s="120" t="n"/>
      <c r="H27" s="120" t="n"/>
      <c r="I27" s="120" t="n"/>
      <c r="J27" s="120" t="n"/>
      <c r="K27" s="120" t="n"/>
      <c r="O27" s="122" t="n"/>
    </row>
    <row r="28" ht="14.25" customHeight="1" s="130">
      <c r="A28" s="120" t="n"/>
      <c r="B28" s="120" t="n"/>
      <c r="C28" s="120" t="n"/>
      <c r="G28" s="120" t="n"/>
      <c r="H28" s="120" t="n"/>
      <c r="I28" s="120" t="n"/>
      <c r="J28" s="120" t="n"/>
      <c r="K28" s="120" t="n"/>
      <c r="O28" s="122" t="n"/>
    </row>
    <row r="29" ht="14.25" customHeight="1" s="130">
      <c r="A29" s="120" t="n"/>
      <c r="B29" s="120" t="n"/>
      <c r="C29" s="120" t="n"/>
      <c r="G29" s="120" t="n"/>
      <c r="H29" s="120" t="n"/>
      <c r="I29" s="120" t="n"/>
      <c r="J29" s="120" t="n"/>
      <c r="K29" s="120" t="n"/>
      <c r="O29" s="122" t="n"/>
    </row>
    <row r="30" ht="14.25" customHeight="1" s="130">
      <c r="A30" s="120" t="n"/>
      <c r="B30" s="120" t="n"/>
      <c r="C30" s="120" t="n"/>
      <c r="G30" s="120" t="n"/>
      <c r="H30" s="120" t="n"/>
      <c r="I30" s="120" t="n"/>
      <c r="J30" s="120" t="n"/>
      <c r="K30" s="120" t="n"/>
      <c r="O30" s="122" t="n"/>
    </row>
    <row r="31" ht="14.25" customHeight="1" s="130">
      <c r="A31" s="120" t="n"/>
      <c r="B31" s="120" t="n"/>
      <c r="C31" s="120" t="n"/>
      <c r="G31" s="120" t="n"/>
      <c r="H31" s="120" t="n"/>
      <c r="I31" s="120" t="n"/>
      <c r="J31" s="120" t="n"/>
      <c r="K31" s="120" t="n"/>
      <c r="O31" s="122" t="n"/>
    </row>
    <row r="32" ht="14.25" customHeight="1" s="130">
      <c r="A32" s="120" t="n"/>
      <c r="B32" s="120" t="n"/>
      <c r="C32" s="120" t="n"/>
      <c r="G32" s="120" t="n"/>
      <c r="H32" s="120" t="n"/>
      <c r="I32" s="120" t="n"/>
      <c r="J32" s="120" t="n"/>
      <c r="K32" s="120" t="n"/>
      <c r="O32" s="122" t="n"/>
    </row>
    <row r="33" ht="14.25" customHeight="1" s="130">
      <c r="A33" s="120" t="n"/>
      <c r="B33" s="120" t="n"/>
      <c r="C33" s="120" t="n"/>
      <c r="G33" s="120" t="n"/>
      <c r="H33" s="120" t="n"/>
      <c r="I33" s="120" t="n"/>
      <c r="J33" s="120" t="n"/>
      <c r="K33" s="120" t="n"/>
      <c r="O33" s="122" t="n"/>
    </row>
    <row r="34" ht="14.25" customHeight="1" s="130">
      <c r="A34" s="120" t="n"/>
      <c r="B34" s="120" t="n"/>
      <c r="C34" s="120" t="n"/>
      <c r="G34" s="120" t="n"/>
      <c r="H34" s="120" t="n"/>
      <c r="I34" s="120" t="n"/>
      <c r="J34" s="120" t="n"/>
      <c r="K34" s="120" t="n"/>
      <c r="O34" s="122" t="n"/>
    </row>
    <row r="35" ht="14.25" customHeight="1" s="130">
      <c r="A35" s="120" t="n"/>
      <c r="B35" s="120" t="n"/>
      <c r="C35" s="120" t="n"/>
      <c r="G35" s="120" t="n"/>
      <c r="H35" s="120" t="n"/>
      <c r="I35" s="120" t="n"/>
      <c r="J35" s="120" t="n"/>
      <c r="K35" s="120" t="n"/>
      <c r="O35" s="122" t="n"/>
    </row>
    <row r="36" ht="14.25" customHeight="1" s="130">
      <c r="A36" s="120" t="n"/>
      <c r="B36" s="120" t="n"/>
      <c r="C36" s="120" t="n"/>
      <c r="G36" s="120" t="n"/>
      <c r="H36" s="120" t="n"/>
      <c r="I36" s="120" t="n"/>
      <c r="J36" s="120" t="n"/>
      <c r="K36" s="120" t="n"/>
      <c r="O36" s="122" t="n"/>
    </row>
    <row r="37" ht="14.25" customHeight="1" s="130">
      <c r="A37" s="120" t="n"/>
      <c r="B37" s="120" t="n"/>
      <c r="C37" s="120" t="n"/>
      <c r="G37" s="120" t="n"/>
      <c r="H37" s="120" t="n"/>
      <c r="I37" s="120" t="n"/>
      <c r="J37" s="120" t="n"/>
      <c r="K37" s="120" t="n"/>
      <c r="O37" s="122" t="n"/>
    </row>
    <row r="38" ht="14.25" customHeight="1" s="130">
      <c r="A38" s="120" t="n"/>
      <c r="B38" s="120" t="n"/>
      <c r="C38" s="120" t="n"/>
      <c r="G38" s="120" t="n"/>
      <c r="H38" s="120" t="n"/>
      <c r="I38" s="120" t="n"/>
      <c r="J38" s="120" t="n"/>
      <c r="K38" s="120" t="n"/>
      <c r="O38" s="122" t="n"/>
    </row>
    <row r="39" ht="14.25" customHeight="1" s="130">
      <c r="A39" s="120" t="n"/>
      <c r="B39" s="120" t="n"/>
      <c r="C39" s="120" t="n"/>
      <c r="G39" s="120" t="n"/>
      <c r="H39" s="120" t="n"/>
      <c r="I39" s="120" t="n"/>
      <c r="J39" s="120" t="n"/>
      <c r="K39" s="120" t="n"/>
      <c r="O39" s="122" t="n"/>
    </row>
    <row r="40" ht="14.25" customHeight="1" s="130">
      <c r="A40" s="120" t="n"/>
      <c r="B40" s="120" t="n"/>
      <c r="C40" s="120" t="n"/>
      <c r="G40" s="120" t="n"/>
      <c r="H40" s="120" t="n"/>
      <c r="I40" s="120" t="n"/>
      <c r="J40" s="120" t="n"/>
      <c r="K40" s="120" t="n"/>
      <c r="O40" s="122" t="n"/>
    </row>
    <row r="41" ht="14.25" customHeight="1" s="130">
      <c r="A41" s="120" t="n"/>
      <c r="B41" s="120" t="n"/>
      <c r="C41" s="120" t="n"/>
      <c r="G41" s="120" t="n"/>
      <c r="H41" s="120" t="n"/>
      <c r="I41" s="120" t="n"/>
      <c r="J41" s="120" t="n"/>
      <c r="K41" s="120" t="n"/>
      <c r="O41" s="122" t="n"/>
    </row>
    <row r="42" ht="14.25" customHeight="1" s="130">
      <c r="A42" s="120" t="n"/>
      <c r="B42" s="120" t="n"/>
      <c r="C42" s="120" t="n"/>
      <c r="G42" s="120" t="n"/>
      <c r="H42" s="120" t="n"/>
      <c r="I42" s="120" t="n"/>
      <c r="J42" s="120" t="n"/>
      <c r="K42" s="120" t="n"/>
      <c r="O42" s="122" t="n"/>
    </row>
    <row r="43" ht="14.25" customHeight="1" s="130">
      <c r="A43" s="120" t="n"/>
      <c r="B43" s="120" t="n"/>
      <c r="C43" s="120" t="n"/>
      <c r="D43" s="120" t="n"/>
      <c r="E43" s="120" t="n"/>
      <c r="F43" s="129" t="n"/>
      <c r="G43" s="120" t="n"/>
      <c r="H43" s="120" t="n"/>
      <c r="I43" s="120" t="n"/>
      <c r="J43" s="120" t="n"/>
      <c r="K43" s="120" t="n"/>
      <c r="O43" s="122" t="n"/>
    </row>
    <row r="44" ht="14.25" customHeight="1" s="130">
      <c r="A44" s="120" t="n"/>
      <c r="B44" s="120" t="n"/>
      <c r="C44" s="120" t="n"/>
      <c r="D44" s="120" t="n"/>
      <c r="E44" s="120" t="n"/>
      <c r="F44" s="120" t="n"/>
      <c r="G44" s="120" t="n"/>
      <c r="H44" s="120" t="n"/>
      <c r="I44" s="120" t="n"/>
      <c r="J44" s="120" t="n"/>
      <c r="K44" s="120" t="n"/>
      <c r="O44" s="122" t="n"/>
    </row>
    <row r="45" ht="14.25" customHeight="1" s="130">
      <c r="A45" s="120" t="n"/>
      <c r="B45" s="120" t="n"/>
      <c r="C45" s="120" t="n"/>
      <c r="D45" s="120" t="n"/>
      <c r="E45" s="120" t="n"/>
      <c r="F45" s="120" t="n"/>
      <c r="G45" s="120" t="n"/>
      <c r="H45" s="120" t="n"/>
      <c r="I45" s="120" t="n"/>
      <c r="J45" s="120" t="n"/>
      <c r="K45" s="120" t="n"/>
      <c r="O45" s="122" t="n"/>
    </row>
    <row r="46" ht="14.25" customHeight="1" s="130">
      <c r="A46" s="120" t="n"/>
      <c r="B46" s="120" t="n"/>
      <c r="C46" s="120" t="n"/>
      <c r="D46" s="120" t="n"/>
      <c r="E46" s="120" t="n"/>
      <c r="F46" s="120" t="n"/>
      <c r="G46" s="120" t="n"/>
      <c r="H46" s="120" t="n"/>
      <c r="I46" s="120" t="n"/>
      <c r="J46" s="120" t="n"/>
      <c r="K46" s="120" t="n"/>
      <c r="O46" s="122" t="n"/>
    </row>
    <row r="47" ht="14.25" customHeight="1" s="130">
      <c r="A47" s="120" t="n"/>
      <c r="B47" s="120" t="n"/>
      <c r="C47" s="120" t="n"/>
      <c r="D47" s="120" t="n"/>
      <c r="E47" s="120" t="n"/>
      <c r="F47" s="120" t="n"/>
      <c r="G47" s="120" t="n"/>
      <c r="H47" s="120" t="n"/>
      <c r="I47" s="120" t="n"/>
      <c r="J47" s="120" t="n"/>
      <c r="K47" s="120" t="n"/>
      <c r="O47" s="122" t="n"/>
    </row>
    <row r="48" ht="14.25" customHeight="1" s="130">
      <c r="A48" s="120" t="n"/>
      <c r="B48" s="120" t="n"/>
      <c r="C48" s="120" t="n"/>
      <c r="D48" s="120" t="n"/>
      <c r="E48" s="120" t="n"/>
      <c r="F48" s="120" t="n"/>
      <c r="G48" s="120" t="n"/>
      <c r="H48" s="120" t="n"/>
      <c r="I48" s="120" t="n"/>
      <c r="J48" s="120" t="n"/>
      <c r="K48" s="120" t="n"/>
      <c r="O48" s="122" t="n"/>
    </row>
    <row r="49" ht="14.25" customHeight="1" s="130">
      <c r="A49" s="120" t="n"/>
      <c r="B49" s="120" t="n"/>
      <c r="C49" s="120" t="n"/>
      <c r="D49" s="120" t="n"/>
      <c r="E49" s="120" t="n"/>
      <c r="F49" s="120" t="n"/>
      <c r="G49" s="120" t="n"/>
      <c r="H49" s="120" t="n"/>
      <c r="I49" s="120" t="n"/>
      <c r="J49" s="120" t="n"/>
      <c r="K49" s="120" t="n"/>
      <c r="O49" s="122" t="n"/>
    </row>
    <row r="50" ht="14.25" customHeight="1" s="130">
      <c r="A50" s="120" t="n"/>
      <c r="B50" s="120" t="n"/>
      <c r="C50" s="120" t="n"/>
      <c r="D50" s="120" t="n"/>
      <c r="E50" s="120" t="n"/>
      <c r="F50" s="120" t="n"/>
      <c r="G50" s="120" t="n"/>
      <c r="H50" s="120" t="n"/>
      <c r="I50" s="120" t="n"/>
      <c r="J50" s="120" t="n"/>
      <c r="K50" s="120" t="n"/>
      <c r="O50" s="122" t="n"/>
    </row>
    <row r="51" ht="14.25" customHeight="1" s="130">
      <c r="A51" s="120" t="n"/>
      <c r="B51" s="120" t="n"/>
      <c r="C51" s="120" t="n"/>
      <c r="D51" s="120" t="n"/>
      <c r="E51" s="120" t="n"/>
      <c r="F51" s="120" t="n"/>
      <c r="G51" s="120" t="n"/>
      <c r="H51" s="120" t="n"/>
      <c r="I51" s="120" t="n"/>
      <c r="J51" s="120" t="n"/>
      <c r="K51" s="120" t="n"/>
      <c r="O51" s="122" t="n"/>
    </row>
    <row r="52" ht="14.25" customHeight="1" s="130">
      <c r="A52" s="120" t="n"/>
      <c r="B52" s="120" t="n"/>
      <c r="C52" s="120" t="n"/>
      <c r="D52" s="120" t="n"/>
      <c r="E52" s="120" t="n"/>
      <c r="F52" s="120" t="n"/>
      <c r="G52" s="120" t="n"/>
      <c r="H52" s="120" t="n"/>
      <c r="I52" s="120" t="n"/>
      <c r="J52" s="120" t="n"/>
      <c r="K52" s="120" t="n"/>
      <c r="O52" s="122" t="n"/>
    </row>
    <row r="53" ht="14.25" customHeight="1" s="130">
      <c r="A53" s="120" t="n"/>
      <c r="B53" s="120" t="n"/>
      <c r="C53" s="120" t="n"/>
      <c r="D53" s="120" t="n"/>
      <c r="E53" s="120" t="n"/>
      <c r="F53" s="120" t="n"/>
      <c r="G53" s="120" t="n"/>
      <c r="H53" s="120" t="n"/>
      <c r="I53" s="120" t="n"/>
      <c r="J53" s="120" t="n"/>
      <c r="K53" s="120" t="n"/>
      <c r="O53" s="122" t="n"/>
    </row>
    <row r="54" ht="14.25" customHeight="1" s="130">
      <c r="A54" s="120" t="n"/>
      <c r="B54" s="120" t="n"/>
      <c r="C54" s="120" t="n"/>
      <c r="D54" s="120" t="n"/>
      <c r="E54" s="120" t="n"/>
      <c r="F54" s="120" t="n"/>
      <c r="G54" s="120" t="n"/>
      <c r="H54" s="120" t="n"/>
      <c r="I54" s="120" t="n"/>
      <c r="J54" s="120" t="n"/>
      <c r="K54" s="120" t="n"/>
      <c r="O54" s="122" t="n"/>
    </row>
    <row r="55" ht="14.25" customHeight="1" s="130">
      <c r="A55" s="120" t="n"/>
      <c r="B55" s="120" t="n"/>
      <c r="C55" s="120" t="n"/>
      <c r="D55" s="120" t="n"/>
      <c r="E55" s="120" t="n"/>
      <c r="F55" s="120" t="n"/>
      <c r="G55" s="120" t="n"/>
      <c r="H55" s="120" t="n"/>
      <c r="I55" s="120" t="n"/>
      <c r="J55" s="120" t="n"/>
      <c r="K55" s="120" t="n"/>
      <c r="O55" s="122" t="n"/>
    </row>
    <row r="56" ht="14.25" customHeight="1" s="130">
      <c r="A56" s="120" t="n"/>
      <c r="B56" s="120" t="n"/>
      <c r="C56" s="120" t="n"/>
      <c r="D56" s="120" t="n"/>
      <c r="E56" s="120" t="n"/>
      <c r="F56" s="120" t="n"/>
      <c r="G56" s="120" t="n"/>
      <c r="H56" s="120" t="n"/>
      <c r="I56" s="120" t="n"/>
      <c r="J56" s="120" t="n"/>
      <c r="K56" s="120" t="n"/>
      <c r="O56" s="122" t="n"/>
    </row>
    <row r="57" ht="14.25" customHeight="1" s="130">
      <c r="A57" s="120" t="n"/>
      <c r="B57" s="120" t="n"/>
      <c r="C57" s="120" t="n"/>
      <c r="D57" s="120" t="n"/>
      <c r="E57" s="120" t="n"/>
      <c r="F57" s="120" t="n"/>
      <c r="G57" s="120" t="n"/>
      <c r="H57" s="120" t="n"/>
      <c r="I57" s="120" t="n"/>
      <c r="J57" s="120" t="n"/>
      <c r="K57" s="120" t="n"/>
      <c r="O57" s="122" t="n"/>
    </row>
    <row r="58" ht="14.25" customHeight="1" s="130">
      <c r="A58" s="120" t="n"/>
      <c r="B58" s="120" t="n"/>
      <c r="C58" s="120" t="n"/>
      <c r="D58" s="120" t="n"/>
      <c r="E58" s="120" t="n"/>
      <c r="F58" s="120" t="n"/>
      <c r="G58" s="120" t="n"/>
      <c r="H58" s="120" t="n"/>
      <c r="I58" s="120" t="n"/>
      <c r="J58" s="120" t="n"/>
      <c r="K58" s="120" t="n"/>
      <c r="O58" s="122" t="n"/>
    </row>
    <row r="59" ht="14.25" customHeight="1" s="130">
      <c r="A59" s="120" t="n"/>
      <c r="B59" s="120" t="n"/>
      <c r="C59" s="120" t="n"/>
      <c r="D59" s="120" t="n"/>
      <c r="E59" s="120" t="n"/>
      <c r="F59" s="120" t="n"/>
      <c r="G59" s="120" t="n"/>
      <c r="H59" s="120" t="n"/>
      <c r="I59" s="120" t="n"/>
      <c r="J59" s="120" t="n"/>
      <c r="K59" s="120" t="n"/>
      <c r="O59" s="122" t="n"/>
    </row>
    <row r="60" ht="14.25" customHeight="1" s="130">
      <c r="A60" s="120" t="n"/>
      <c r="B60" s="120" t="n"/>
      <c r="C60" s="120" t="n"/>
      <c r="D60" s="120" t="n"/>
      <c r="E60" s="120" t="n"/>
      <c r="F60" s="120" t="n"/>
      <c r="G60" s="120" t="n"/>
      <c r="H60" s="120" t="n"/>
      <c r="I60" s="120" t="n"/>
      <c r="J60" s="120" t="n"/>
      <c r="K60" s="120" t="n"/>
      <c r="O60" s="122" t="n"/>
    </row>
    <row r="61" ht="14.25" customHeight="1" s="130">
      <c r="A61" s="120" t="n"/>
      <c r="B61" s="120" t="n"/>
      <c r="C61" s="120" t="n"/>
      <c r="D61" s="120" t="n"/>
      <c r="E61" s="120" t="n"/>
      <c r="F61" s="120" t="n"/>
      <c r="G61" s="120" t="n"/>
      <c r="H61" s="120" t="n"/>
      <c r="I61" s="120" t="n"/>
      <c r="J61" s="120" t="n"/>
      <c r="K61" s="120" t="n"/>
      <c r="O61" s="122" t="n"/>
    </row>
    <row r="62" ht="14.25" customHeight="1" s="130">
      <c r="A62" s="120" t="n"/>
      <c r="B62" s="120" t="n"/>
      <c r="C62" s="120" t="n"/>
      <c r="D62" s="120" t="n"/>
      <c r="E62" s="120" t="n"/>
      <c r="F62" s="120" t="n"/>
      <c r="G62" s="120" t="n"/>
      <c r="H62" s="120" t="n"/>
      <c r="I62" s="120" t="n"/>
      <c r="J62" s="120" t="n"/>
      <c r="K62" s="120" t="n"/>
      <c r="O62" s="122" t="n"/>
    </row>
    <row r="63" ht="14.25" customHeight="1" s="130">
      <c r="A63" s="120" t="n"/>
      <c r="B63" s="120" t="n"/>
      <c r="C63" s="120" t="n"/>
      <c r="D63" s="120" t="n"/>
      <c r="E63" s="120" t="n"/>
      <c r="F63" s="120" t="n"/>
      <c r="G63" s="120" t="n"/>
      <c r="H63" s="120" t="n"/>
      <c r="I63" s="120" t="n"/>
      <c r="J63" s="120" t="n"/>
      <c r="K63" s="120" t="n"/>
      <c r="O63" s="122" t="n"/>
    </row>
    <row r="64" ht="14.25" customHeight="1" s="130">
      <c r="A64" s="120" t="n"/>
      <c r="B64" s="120" t="n"/>
      <c r="C64" s="120" t="n"/>
      <c r="D64" s="120" t="n"/>
      <c r="E64" s="120" t="n"/>
      <c r="F64" s="120" t="n"/>
      <c r="G64" s="120" t="n"/>
      <c r="H64" s="120" t="n"/>
      <c r="I64" s="120" t="n"/>
      <c r="J64" s="120" t="n"/>
      <c r="K64" s="120" t="n"/>
      <c r="O64" s="122" t="n"/>
    </row>
    <row r="65" ht="14.25" customHeight="1" s="130">
      <c r="A65" s="120" t="n"/>
      <c r="B65" s="120" t="n"/>
      <c r="C65" s="120" t="n"/>
      <c r="D65" s="120" t="n"/>
      <c r="E65" s="120" t="n"/>
      <c r="F65" s="120" t="n"/>
      <c r="G65" s="120" t="n"/>
      <c r="H65" s="120" t="n"/>
      <c r="I65" s="120" t="n"/>
      <c r="J65" s="120" t="n"/>
      <c r="K65" s="120" t="n"/>
      <c r="O65" s="122" t="n"/>
    </row>
    <row r="66" ht="14.25" customHeight="1" s="130">
      <c r="A66" s="120" t="n"/>
      <c r="B66" s="120" t="n"/>
      <c r="C66" s="120" t="n"/>
      <c r="D66" s="120" t="n"/>
      <c r="E66" s="120" t="n"/>
      <c r="F66" s="120" t="n"/>
      <c r="G66" s="120" t="n"/>
      <c r="H66" s="120" t="n"/>
      <c r="I66" s="120" t="n"/>
      <c r="J66" s="120" t="n"/>
      <c r="K66" s="120" t="n"/>
      <c r="O66" s="122" t="n"/>
    </row>
    <row r="67" ht="14.25" customHeight="1" s="130">
      <c r="A67" s="120" t="n"/>
      <c r="B67" s="120" t="n"/>
      <c r="C67" s="120" t="n"/>
      <c r="D67" s="120" t="n"/>
      <c r="E67" s="120" t="n"/>
      <c r="F67" s="120" t="n"/>
      <c r="G67" s="120" t="n"/>
      <c r="H67" s="120" t="n"/>
      <c r="I67" s="120" t="n"/>
      <c r="J67" s="120" t="n"/>
      <c r="K67" s="120" t="n"/>
      <c r="O67" s="122" t="n"/>
    </row>
    <row r="68" ht="14.25" customHeight="1" s="130">
      <c r="A68" s="120" t="n"/>
      <c r="B68" s="120" t="n"/>
      <c r="C68" s="120" t="n"/>
      <c r="D68" s="120" t="n"/>
      <c r="E68" s="120" t="n"/>
      <c r="F68" s="120" t="n"/>
      <c r="G68" s="120" t="n"/>
      <c r="H68" s="120" t="n"/>
      <c r="I68" s="120" t="n"/>
      <c r="J68" s="120" t="n"/>
      <c r="K68" s="120" t="n"/>
      <c r="O68" s="122" t="n"/>
    </row>
    <row r="69" ht="14.25" customHeight="1" s="130">
      <c r="A69" s="120" t="n"/>
      <c r="B69" s="120" t="n"/>
      <c r="C69" s="120" t="n"/>
      <c r="D69" s="120" t="n"/>
      <c r="E69" s="120" t="n"/>
      <c r="F69" s="120" t="n"/>
      <c r="G69" s="120" t="n"/>
      <c r="H69" s="120" t="n"/>
      <c r="I69" s="120" t="n"/>
      <c r="J69" s="120" t="n"/>
      <c r="K69" s="120" t="n"/>
      <c r="O69" s="122" t="n"/>
    </row>
    <row r="70" ht="14.25" customHeight="1" s="130">
      <c r="A70" s="120" t="n"/>
      <c r="B70" s="120" t="n"/>
      <c r="C70" s="120" t="n"/>
      <c r="D70" s="120" t="n"/>
      <c r="E70" s="120" t="n"/>
      <c r="F70" s="120" t="n"/>
      <c r="G70" s="120" t="n"/>
      <c r="H70" s="120" t="n"/>
      <c r="I70" s="120" t="n"/>
      <c r="J70" s="120" t="n"/>
      <c r="K70" s="120" t="n"/>
      <c r="O70" s="122" t="n"/>
    </row>
    <row r="71" ht="14.25" customHeight="1" s="130">
      <c r="A71" s="120" t="n"/>
      <c r="B71" s="120" t="n"/>
      <c r="C71" s="120" t="n"/>
      <c r="D71" s="120" t="n"/>
      <c r="E71" s="120" t="n"/>
      <c r="F71" s="120" t="n"/>
      <c r="G71" s="120" t="n"/>
      <c r="H71" s="120" t="n"/>
      <c r="I71" s="120" t="n"/>
      <c r="J71" s="120" t="n"/>
      <c r="K71" s="120" t="n"/>
      <c r="O71" s="122" t="n"/>
    </row>
    <row r="72" ht="14.25" customHeight="1" s="130">
      <c r="A72" s="120" t="n"/>
      <c r="B72" s="120" t="n"/>
      <c r="C72" s="120" t="n"/>
      <c r="D72" s="120" t="n"/>
      <c r="E72" s="120" t="n"/>
      <c r="F72" s="120" t="n"/>
      <c r="G72" s="120" t="n"/>
      <c r="H72" s="120" t="n"/>
      <c r="I72" s="120" t="n"/>
      <c r="J72" s="120" t="n"/>
      <c r="K72" s="120" t="n"/>
      <c r="O72" s="122" t="n"/>
    </row>
    <row r="73" ht="14.25" customHeight="1" s="130">
      <c r="A73" s="120" t="n"/>
      <c r="B73" s="120" t="n"/>
      <c r="C73" s="120" t="n"/>
      <c r="D73" s="120" t="n"/>
      <c r="E73" s="120" t="n"/>
      <c r="F73" s="120" t="n"/>
      <c r="G73" s="120" t="n"/>
      <c r="H73" s="120" t="n"/>
      <c r="I73" s="120" t="n"/>
      <c r="J73" s="120" t="n"/>
      <c r="K73" s="120" t="n"/>
      <c r="O73" s="122" t="n"/>
    </row>
    <row r="74" ht="14.25" customHeight="1" s="130">
      <c r="A74" s="120" t="n"/>
      <c r="B74" s="120" t="n"/>
      <c r="C74" s="120" t="n"/>
      <c r="D74" s="120" t="n"/>
      <c r="E74" s="120" t="n"/>
      <c r="F74" s="120" t="n"/>
      <c r="G74" s="120" t="n"/>
      <c r="H74" s="120" t="n"/>
      <c r="I74" s="120" t="n"/>
      <c r="J74" s="120" t="n"/>
      <c r="K74" s="120" t="n"/>
      <c r="O74" s="122" t="n"/>
    </row>
    <row r="75" ht="14.25" customHeight="1" s="130">
      <c r="A75" s="120" t="n"/>
      <c r="B75" s="120" t="n"/>
      <c r="C75" s="120" t="n"/>
      <c r="D75" s="120" t="n"/>
      <c r="E75" s="120" t="n"/>
      <c r="F75" s="120" t="n"/>
      <c r="G75" s="120" t="n"/>
      <c r="H75" s="120" t="n"/>
      <c r="I75" s="120" t="n"/>
      <c r="J75" s="120" t="n"/>
      <c r="K75" s="120" t="n"/>
      <c r="O75" s="122" t="n"/>
    </row>
    <row r="76" ht="14.25" customHeight="1" s="130">
      <c r="A76" s="120" t="n"/>
      <c r="B76" s="120" t="n"/>
      <c r="C76" s="120" t="n"/>
      <c r="D76" s="120" t="n"/>
      <c r="E76" s="120" t="n"/>
      <c r="F76" s="120" t="n"/>
      <c r="G76" s="120" t="n"/>
      <c r="H76" s="120" t="n"/>
      <c r="I76" s="120" t="n"/>
      <c r="J76" s="120" t="n"/>
      <c r="K76" s="120" t="n"/>
      <c r="O76" s="122" t="n"/>
    </row>
    <row r="77" ht="14.25" customHeight="1" s="130">
      <c r="A77" s="120" t="n"/>
      <c r="B77" s="120" t="n"/>
      <c r="C77" s="120" t="n"/>
      <c r="D77" s="120" t="n"/>
      <c r="E77" s="120" t="n"/>
      <c r="F77" s="120" t="n"/>
      <c r="G77" s="120" t="n"/>
      <c r="H77" s="120" t="n"/>
      <c r="I77" s="120" t="n"/>
      <c r="J77" s="120" t="n"/>
      <c r="K77" s="120" t="n"/>
      <c r="O77" s="122" t="n"/>
    </row>
    <row r="78" ht="14.25" customHeight="1" s="130">
      <c r="A78" s="120" t="n"/>
      <c r="B78" s="120" t="n"/>
      <c r="C78" s="120" t="n"/>
      <c r="D78" s="120" t="n"/>
      <c r="E78" s="120" t="n"/>
      <c r="F78" s="120" t="n"/>
      <c r="G78" s="120" t="n"/>
      <c r="H78" s="120" t="n"/>
      <c r="I78" s="120" t="n"/>
      <c r="J78" s="120" t="n"/>
      <c r="K78" s="120" t="n"/>
      <c r="O78" s="122" t="n"/>
    </row>
    <row r="79" ht="14.25" customHeight="1" s="130">
      <c r="A79" s="120" t="n"/>
      <c r="B79" s="120" t="n"/>
      <c r="C79" s="120" t="n"/>
      <c r="D79" s="120" t="n"/>
      <c r="E79" s="120" t="n"/>
      <c r="F79" s="120" t="n"/>
      <c r="G79" s="120" t="n"/>
      <c r="H79" s="120" t="n"/>
      <c r="I79" s="120" t="n"/>
      <c r="J79" s="120" t="n"/>
      <c r="K79" s="120" t="n"/>
      <c r="O79" s="122" t="n"/>
    </row>
    <row r="80" ht="14.25" customHeight="1" s="130">
      <c r="A80" s="120" t="n"/>
      <c r="B80" s="120" t="n"/>
      <c r="C80" s="120" t="n"/>
      <c r="D80" s="120" t="n"/>
      <c r="E80" s="120" t="n"/>
      <c r="F80" s="120" t="n"/>
      <c r="G80" s="120" t="n"/>
      <c r="H80" s="120" t="n"/>
      <c r="I80" s="120" t="n"/>
      <c r="J80" s="120" t="n"/>
      <c r="K80" s="120" t="n"/>
      <c r="O80" s="122" t="n"/>
    </row>
    <row r="81" ht="14.25" customHeight="1" s="130">
      <c r="A81" s="120" t="n"/>
      <c r="B81" s="120" t="n"/>
      <c r="C81" s="120" t="n"/>
      <c r="D81" s="120" t="n"/>
      <c r="E81" s="120" t="n"/>
      <c r="F81" s="120" t="n"/>
      <c r="G81" s="120" t="n"/>
      <c r="H81" s="120" t="n"/>
      <c r="I81" s="120" t="n"/>
      <c r="J81" s="120" t="n"/>
      <c r="K81" s="120" t="n"/>
      <c r="O81" s="122" t="n"/>
    </row>
    <row r="82" ht="14.25" customHeight="1" s="130">
      <c r="A82" s="120" t="n"/>
      <c r="B82" s="120" t="n"/>
      <c r="C82" s="120" t="n"/>
      <c r="D82" s="120" t="n"/>
      <c r="E82" s="120" t="n"/>
      <c r="F82" s="120" t="n"/>
      <c r="G82" s="120" t="n"/>
      <c r="H82" s="120" t="n"/>
      <c r="I82" s="120" t="n"/>
      <c r="J82" s="120" t="n"/>
      <c r="K82" s="120" t="n"/>
      <c r="O82" s="122" t="n"/>
    </row>
    <row r="83" ht="14.25" customHeight="1" s="130">
      <c r="A83" s="120" t="n"/>
      <c r="B83" s="120" t="n"/>
      <c r="C83" s="120" t="n"/>
      <c r="D83" s="120" t="n"/>
      <c r="E83" s="120" t="n"/>
      <c r="F83" s="120" t="n"/>
      <c r="G83" s="120" t="n"/>
      <c r="H83" s="120" t="n"/>
      <c r="I83" s="120" t="n"/>
      <c r="J83" s="120" t="n"/>
      <c r="K83" s="120" t="n"/>
      <c r="O83" s="122" t="n"/>
    </row>
    <row r="84" ht="14.25" customHeight="1" s="130">
      <c r="A84" s="120" t="n"/>
      <c r="B84" s="120" t="n"/>
      <c r="C84" s="120" t="n"/>
      <c r="D84" s="120" t="n"/>
      <c r="E84" s="120" t="n"/>
      <c r="F84" s="120" t="n"/>
      <c r="G84" s="120" t="n"/>
      <c r="H84" s="120" t="n"/>
      <c r="I84" s="120" t="n"/>
      <c r="J84" s="120" t="n"/>
      <c r="K84" s="120" t="n"/>
      <c r="L84" s="120" t="n"/>
      <c r="M84" s="120" t="n"/>
      <c r="N84" s="122" t="n"/>
      <c r="O84" s="122" t="n"/>
    </row>
    <row r="85" ht="14.25" customHeight="1" s="130">
      <c r="A85" s="120" t="n"/>
      <c r="B85" s="120" t="n"/>
      <c r="C85" s="120" t="n"/>
      <c r="D85" s="120" t="n"/>
      <c r="E85" s="120" t="n"/>
      <c r="F85" s="120" t="n"/>
      <c r="G85" s="120" t="n"/>
      <c r="H85" s="120" t="n"/>
      <c r="I85" s="120" t="n"/>
      <c r="J85" s="120" t="n"/>
      <c r="K85" s="120" t="n"/>
      <c r="L85" s="120" t="n"/>
      <c r="M85" s="120" t="n"/>
      <c r="N85" s="122" t="n"/>
      <c r="O85" s="122" t="n"/>
    </row>
    <row r="86" ht="14.25" customHeight="1" s="130">
      <c r="A86" s="120" t="n"/>
      <c r="B86" s="120" t="n"/>
      <c r="C86" s="120" t="n"/>
      <c r="D86" s="120" t="n"/>
      <c r="E86" s="120" t="n"/>
      <c r="F86" s="120" t="n"/>
      <c r="G86" s="120" t="n"/>
      <c r="H86" s="120" t="n"/>
      <c r="I86" s="120" t="n"/>
      <c r="J86" s="120" t="n"/>
      <c r="K86" s="120" t="n"/>
      <c r="L86" s="120" t="n"/>
      <c r="M86" s="120" t="n"/>
      <c r="N86" s="122" t="n"/>
      <c r="O86" s="122" t="n"/>
    </row>
    <row r="87" ht="14.25" customHeight="1" s="130">
      <c r="A87" s="120" t="n"/>
      <c r="B87" s="120" t="n"/>
      <c r="C87" s="120" t="n"/>
      <c r="D87" s="120" t="n"/>
      <c r="E87" s="120" t="n"/>
      <c r="F87" s="120" t="n"/>
      <c r="G87" s="120" t="n"/>
      <c r="H87" s="120" t="n"/>
      <c r="I87" s="120" t="n"/>
      <c r="J87" s="120" t="n"/>
      <c r="K87" s="120" t="n"/>
      <c r="L87" s="120" t="n"/>
      <c r="M87" s="120" t="n"/>
      <c r="N87" s="122" t="n"/>
      <c r="O87" s="122" t="n"/>
    </row>
    <row r="88" ht="14.25" customHeight="1" s="130">
      <c r="A88" s="120" t="n"/>
      <c r="B88" s="120" t="n"/>
      <c r="C88" s="120" t="n"/>
      <c r="D88" s="120" t="n"/>
      <c r="E88" s="120" t="n"/>
      <c r="F88" s="120" t="n"/>
      <c r="G88" s="120" t="n"/>
      <c r="H88" s="120" t="n"/>
      <c r="I88" s="120" t="n"/>
      <c r="J88" s="120" t="n"/>
      <c r="K88" s="120" t="n"/>
      <c r="L88" s="120" t="n"/>
      <c r="M88" s="120" t="n"/>
      <c r="N88" s="122" t="n"/>
      <c r="O88" s="122" t="n"/>
    </row>
    <row r="89" ht="14.25" customHeight="1" s="130">
      <c r="A89" s="120" t="n"/>
      <c r="B89" s="120" t="n"/>
      <c r="C89" s="120" t="n"/>
      <c r="D89" s="120" t="n"/>
      <c r="E89" s="120" t="n"/>
      <c r="F89" s="120" t="n"/>
      <c r="G89" s="120" t="n"/>
      <c r="H89" s="120" t="n"/>
      <c r="I89" s="120" t="n"/>
      <c r="J89" s="120" t="n"/>
      <c r="K89" s="120" t="n"/>
      <c r="L89" s="120" t="n"/>
      <c r="M89" s="120" t="n"/>
      <c r="N89" s="122" t="n"/>
      <c r="O89" s="122" t="n"/>
    </row>
    <row r="90" ht="14.25" customHeight="1" s="130">
      <c r="A90" s="120" t="n"/>
      <c r="B90" s="120" t="n"/>
      <c r="C90" s="120" t="n"/>
      <c r="D90" s="120" t="n"/>
      <c r="E90" s="120" t="n"/>
      <c r="F90" s="120" t="n"/>
      <c r="G90" s="120" t="n"/>
      <c r="H90" s="120" t="n"/>
      <c r="I90" s="120" t="n"/>
      <c r="J90" s="120" t="n"/>
      <c r="K90" s="120" t="n"/>
      <c r="L90" s="120" t="n"/>
      <c r="M90" s="120" t="n"/>
      <c r="N90" s="122" t="n"/>
      <c r="O90" s="122" t="n"/>
    </row>
    <row r="91" ht="14.25" customHeight="1" s="130">
      <c r="A91" s="120" t="n"/>
      <c r="B91" s="120" t="n"/>
      <c r="C91" s="120" t="n"/>
      <c r="D91" s="120" t="n"/>
      <c r="E91" s="120" t="n"/>
      <c r="F91" s="120" t="n"/>
      <c r="G91" s="120" t="n"/>
      <c r="H91" s="120" t="n"/>
      <c r="I91" s="120" t="n"/>
      <c r="J91" s="120" t="n"/>
      <c r="K91" s="120" t="n"/>
      <c r="L91" s="120" t="n"/>
      <c r="M91" s="120" t="n"/>
      <c r="N91" s="122" t="n"/>
      <c r="O91" s="122" t="n"/>
    </row>
    <row r="92" ht="14.25" customHeight="1" s="130">
      <c r="A92" s="120" t="n"/>
      <c r="B92" s="120" t="n"/>
      <c r="C92" s="120" t="n"/>
      <c r="D92" s="120" t="n"/>
      <c r="E92" s="120" t="n"/>
      <c r="F92" s="120" t="n"/>
      <c r="G92" s="120" t="n"/>
      <c r="H92" s="120" t="n"/>
      <c r="I92" s="120" t="n"/>
      <c r="J92" s="120" t="n"/>
      <c r="K92" s="120" t="n"/>
      <c r="L92" s="120" t="n"/>
      <c r="M92" s="120" t="n"/>
      <c r="N92" s="122" t="n"/>
      <c r="O92" s="122" t="n"/>
    </row>
    <row r="93" ht="14.25" customHeight="1" s="130">
      <c r="A93" s="120" t="n"/>
      <c r="B93" s="120" t="n"/>
      <c r="C93" s="120" t="n"/>
      <c r="D93" s="120" t="n"/>
      <c r="E93" s="120" t="n"/>
      <c r="F93" s="120" t="n"/>
      <c r="G93" s="120" t="n"/>
      <c r="H93" s="120" t="n"/>
      <c r="I93" s="120" t="n"/>
      <c r="J93" s="120" t="n"/>
      <c r="K93" s="120" t="n"/>
      <c r="L93" s="120" t="n"/>
      <c r="M93" s="120" t="n"/>
      <c r="N93" s="122" t="n"/>
      <c r="O93" s="122" t="n"/>
    </row>
    <row r="94" ht="14.25" customHeight="1" s="130">
      <c r="A94" s="120" t="n"/>
      <c r="B94" s="120" t="n"/>
      <c r="C94" s="120" t="n"/>
      <c r="D94" s="120" t="n"/>
      <c r="E94" s="120" t="n"/>
      <c r="F94" s="120" t="n"/>
      <c r="G94" s="120" t="n"/>
      <c r="H94" s="120" t="n"/>
      <c r="I94" s="120" t="n"/>
      <c r="J94" s="120" t="n"/>
      <c r="K94" s="120" t="n"/>
      <c r="L94" s="120" t="n"/>
      <c r="M94" s="120" t="n"/>
      <c r="N94" s="122" t="n"/>
      <c r="O94" s="122" t="n"/>
    </row>
    <row r="95" ht="14.25" customHeight="1" s="130">
      <c r="A95" s="120" t="n"/>
      <c r="B95" s="120" t="n"/>
      <c r="C95" s="120" t="n"/>
      <c r="D95" s="120" t="n"/>
      <c r="E95" s="120" t="n"/>
      <c r="F95" s="120" t="n"/>
      <c r="G95" s="120" t="n"/>
      <c r="H95" s="120" t="n"/>
      <c r="I95" s="120" t="n"/>
      <c r="J95" s="120" t="n"/>
      <c r="K95" s="120" t="n"/>
      <c r="L95" s="120" t="n"/>
      <c r="M95" s="120" t="n"/>
      <c r="N95" s="122" t="n"/>
      <c r="O95" s="122" t="n"/>
    </row>
    <row r="96" ht="14.25" customHeight="1" s="130">
      <c r="A96" s="120" t="n"/>
      <c r="B96" s="120" t="n"/>
      <c r="C96" s="120" t="n"/>
      <c r="D96" s="120" t="n"/>
      <c r="E96" s="120" t="n"/>
      <c r="F96" s="120" t="n"/>
      <c r="G96" s="120" t="n"/>
      <c r="H96" s="120" t="n"/>
      <c r="I96" s="120" t="n"/>
      <c r="J96" s="120" t="n"/>
      <c r="K96" s="120" t="n"/>
      <c r="L96" s="120" t="n"/>
      <c r="M96" s="120" t="n"/>
      <c r="N96" s="122" t="n"/>
      <c r="O96" s="122" t="n"/>
    </row>
    <row r="97" ht="14.25" customHeight="1" s="130">
      <c r="A97" s="120" t="n"/>
      <c r="B97" s="120" t="n"/>
      <c r="C97" s="120" t="n"/>
      <c r="D97" s="120" t="n"/>
      <c r="E97" s="120" t="n"/>
      <c r="F97" s="120" t="n"/>
      <c r="G97" s="120" t="n"/>
      <c r="H97" s="120" t="n"/>
      <c r="I97" s="120" t="n"/>
      <c r="J97" s="120" t="n"/>
      <c r="K97" s="120" t="n"/>
      <c r="L97" s="120" t="n"/>
      <c r="M97" s="120" t="n"/>
      <c r="N97" s="122" t="n"/>
      <c r="O97" s="122" t="n"/>
    </row>
    <row r="98" ht="14.25" customHeight="1" s="130">
      <c r="A98" s="120" t="n"/>
      <c r="B98" s="120" t="n"/>
      <c r="C98" s="120" t="n"/>
      <c r="D98" s="120" t="n"/>
      <c r="E98" s="120" t="n"/>
      <c r="F98" s="120" t="n"/>
      <c r="G98" s="120" t="n"/>
      <c r="H98" s="120" t="n"/>
      <c r="I98" s="120" t="n"/>
      <c r="J98" s="120" t="n"/>
      <c r="K98" s="120" t="n"/>
      <c r="L98" s="120" t="n"/>
      <c r="M98" s="120" t="n"/>
      <c r="N98" s="122" t="n"/>
      <c r="O98" s="122" t="n"/>
    </row>
    <row r="99" ht="14.25" customHeight="1" s="130">
      <c r="A99" s="120" t="n"/>
      <c r="B99" s="120" t="n"/>
      <c r="C99" s="120" t="n"/>
      <c r="D99" s="120" t="n"/>
      <c r="E99" s="120" t="n"/>
      <c r="F99" s="120" t="n"/>
      <c r="G99" s="120" t="n"/>
      <c r="H99" s="120" t="n"/>
      <c r="I99" s="120" t="n"/>
      <c r="J99" s="120" t="n"/>
      <c r="K99" s="120" t="n"/>
      <c r="L99" s="120" t="n"/>
      <c r="M99" s="120" t="n"/>
      <c r="N99" s="122" t="n"/>
      <c r="O99" s="122" t="n"/>
    </row>
    <row r="100" ht="14.25" customHeight="1" s="130">
      <c r="A100" s="120" t="n"/>
      <c r="B100" s="120" t="n"/>
      <c r="C100" s="120" t="n"/>
      <c r="D100" s="120" t="n"/>
      <c r="E100" s="120" t="n"/>
      <c r="F100" s="120" t="n"/>
      <c r="G100" s="120" t="n"/>
      <c r="H100" s="120" t="n"/>
      <c r="I100" s="120" t="n"/>
      <c r="J100" s="120" t="n"/>
      <c r="K100" s="120" t="n"/>
      <c r="L100" s="120" t="n"/>
      <c r="M100" s="120" t="n"/>
      <c r="N100" s="122" t="n"/>
      <c r="O100" s="122" t="n"/>
    </row>
    <row r="101" ht="14.25" customHeight="1" s="130">
      <c r="A101" s="120" t="n"/>
      <c r="B101" s="120" t="n"/>
      <c r="C101" s="120" t="n"/>
      <c r="D101" s="120" t="n"/>
      <c r="E101" s="120" t="n"/>
      <c r="F101" s="120" t="n"/>
      <c r="G101" s="120" t="n"/>
      <c r="H101" s="120" t="n"/>
      <c r="I101" s="120" t="n"/>
      <c r="J101" s="120" t="n"/>
      <c r="K101" s="120" t="n"/>
      <c r="L101" s="120" t="n"/>
      <c r="M101" s="120" t="n"/>
      <c r="N101" s="122" t="n"/>
      <c r="O101" s="122" t="n"/>
    </row>
    <row r="102" ht="14.25" customHeight="1" s="130">
      <c r="A102" s="120" t="n"/>
      <c r="B102" s="120" t="n"/>
      <c r="C102" s="120" t="n"/>
      <c r="D102" s="120" t="n"/>
      <c r="E102" s="120" t="n"/>
      <c r="F102" s="120" t="n"/>
      <c r="G102" s="120" t="n"/>
      <c r="H102" s="120" t="n"/>
      <c r="I102" s="120" t="n"/>
      <c r="J102" s="120" t="n"/>
      <c r="K102" s="120" t="n"/>
      <c r="L102" s="120" t="n"/>
      <c r="M102" s="120" t="n"/>
      <c r="N102" s="122" t="n"/>
      <c r="O102" s="122" t="n"/>
    </row>
    <row r="103" ht="14.25" customHeight="1" s="130">
      <c r="A103" s="120" t="n"/>
      <c r="B103" s="120" t="n"/>
      <c r="C103" s="120" t="n"/>
      <c r="D103" s="120" t="n"/>
      <c r="E103" s="120" t="n"/>
      <c r="F103" s="120" t="n"/>
      <c r="G103" s="120" t="n"/>
      <c r="H103" s="120" t="n"/>
      <c r="I103" s="120" t="n"/>
      <c r="J103" s="120" t="n"/>
      <c r="K103" s="120" t="n"/>
      <c r="L103" s="120" t="n"/>
      <c r="M103" s="120" t="n"/>
      <c r="N103" s="122" t="n"/>
      <c r="O103" s="122" t="n"/>
    </row>
    <row r="104" ht="14.25" customHeight="1" s="130">
      <c r="A104" s="120" t="n"/>
      <c r="B104" s="120" t="n"/>
      <c r="C104" s="120" t="n"/>
      <c r="D104" s="120" t="n"/>
      <c r="E104" s="120" t="n"/>
      <c r="F104" s="120" t="n"/>
      <c r="G104" s="120" t="n"/>
      <c r="H104" s="120" t="n"/>
      <c r="I104" s="120" t="n"/>
      <c r="J104" s="120" t="n"/>
      <c r="K104" s="120" t="n"/>
      <c r="L104" s="120" t="n"/>
      <c r="M104" s="120" t="n"/>
      <c r="N104" s="122" t="n"/>
      <c r="O104" s="122" t="n"/>
    </row>
    <row r="105" ht="14.25" customHeight="1" s="130">
      <c r="A105" s="120" t="n"/>
      <c r="B105" s="120" t="n"/>
      <c r="C105" s="120" t="n"/>
      <c r="D105" s="120" t="n"/>
      <c r="E105" s="120" t="n"/>
      <c r="F105" s="120" t="n"/>
      <c r="G105" s="120" t="n"/>
      <c r="H105" s="120" t="n"/>
      <c r="I105" s="120" t="n"/>
      <c r="J105" s="120" t="n"/>
      <c r="K105" s="120" t="n"/>
      <c r="L105" s="120" t="n"/>
      <c r="M105" s="120" t="n"/>
      <c r="N105" s="122" t="n"/>
      <c r="O105" s="122" t="n"/>
    </row>
    <row r="106" ht="14.25" customHeight="1" s="130">
      <c r="A106" s="120" t="n"/>
      <c r="B106" s="120" t="n"/>
      <c r="C106" s="120" t="n"/>
      <c r="D106" s="120" t="n"/>
      <c r="E106" s="120" t="n"/>
      <c r="F106" s="120" t="n"/>
      <c r="G106" s="120" t="n"/>
      <c r="H106" s="120" t="n"/>
      <c r="I106" s="120" t="n"/>
      <c r="J106" s="120" t="n"/>
      <c r="K106" s="120" t="n"/>
      <c r="L106" s="120" t="n"/>
      <c r="M106" s="120" t="n"/>
      <c r="N106" s="122" t="n"/>
      <c r="O106" s="122" t="n"/>
    </row>
    <row r="107" ht="14.25" customHeight="1" s="130">
      <c r="A107" s="120" t="n"/>
      <c r="B107" s="120" t="n"/>
      <c r="C107" s="120" t="n"/>
      <c r="D107" s="120" t="n"/>
      <c r="E107" s="120" t="n"/>
      <c r="F107" s="120" t="n"/>
      <c r="G107" s="120" t="n"/>
      <c r="H107" s="120" t="n"/>
      <c r="I107" s="120" t="n"/>
      <c r="J107" s="120" t="n"/>
      <c r="K107" s="120" t="n"/>
      <c r="L107" s="120" t="n"/>
      <c r="M107" s="120" t="n"/>
      <c r="N107" s="122" t="n"/>
      <c r="O107" s="122" t="n"/>
    </row>
    <row r="108" ht="14.25" customHeight="1" s="130">
      <c r="A108" s="120" t="n"/>
      <c r="B108" s="120" t="n"/>
      <c r="C108" s="120" t="n"/>
      <c r="D108" s="120" t="n"/>
      <c r="E108" s="120" t="n"/>
      <c r="F108" s="120" t="n"/>
      <c r="G108" s="120" t="n"/>
      <c r="H108" s="120" t="n"/>
      <c r="I108" s="120" t="n"/>
      <c r="J108" s="120" t="n"/>
      <c r="K108" s="120" t="n"/>
      <c r="L108" s="120" t="n"/>
      <c r="M108" s="120" t="n"/>
      <c r="N108" s="122" t="n"/>
      <c r="O108" s="122" t="n"/>
    </row>
    <row r="109" ht="14.25" customHeight="1" s="130">
      <c r="A109" s="120" t="n"/>
      <c r="B109" s="120" t="n"/>
      <c r="C109" s="120" t="n"/>
      <c r="D109" s="120" t="n"/>
      <c r="E109" s="120" t="n"/>
      <c r="F109" s="120" t="n"/>
      <c r="G109" s="120" t="n"/>
      <c r="H109" s="120" t="n"/>
      <c r="I109" s="120" t="n"/>
      <c r="J109" s="120" t="n"/>
      <c r="K109" s="120" t="n"/>
      <c r="L109" s="120" t="n"/>
      <c r="M109" s="120" t="n"/>
      <c r="N109" s="122" t="n"/>
      <c r="O109" s="122" t="n"/>
    </row>
    <row r="110" ht="14.25" customHeight="1" s="130">
      <c r="A110" s="120" t="n"/>
      <c r="B110" s="120" t="n"/>
      <c r="C110" s="120" t="n"/>
      <c r="D110" s="120" t="n"/>
      <c r="E110" s="120" t="n"/>
      <c r="F110" s="120" t="n"/>
      <c r="G110" s="120" t="n"/>
      <c r="H110" s="120" t="n"/>
      <c r="I110" s="120" t="n"/>
      <c r="J110" s="120" t="n"/>
      <c r="K110" s="120" t="n"/>
      <c r="L110" s="120" t="n"/>
      <c r="M110" s="120" t="n"/>
      <c r="N110" s="122" t="n"/>
      <c r="O110" s="122" t="n"/>
    </row>
    <row r="111" ht="14.25" customHeight="1" s="130">
      <c r="A111" s="120" t="n"/>
      <c r="B111" s="120" t="n"/>
      <c r="C111" s="120" t="n"/>
      <c r="D111" s="120" t="n"/>
      <c r="E111" s="120" t="n"/>
      <c r="F111" s="120" t="n"/>
      <c r="G111" s="120" t="n"/>
      <c r="H111" s="120" t="n"/>
      <c r="I111" s="120" t="n"/>
      <c r="J111" s="120" t="n"/>
      <c r="K111" s="120" t="n"/>
      <c r="L111" s="120" t="n"/>
      <c r="M111" s="120" t="n"/>
      <c r="N111" s="122" t="n"/>
      <c r="O111" s="122" t="n"/>
    </row>
    <row r="112" ht="14.25" customHeight="1" s="130">
      <c r="A112" s="120" t="n"/>
      <c r="B112" s="120" t="n"/>
      <c r="C112" s="120" t="n"/>
      <c r="D112" s="120" t="n"/>
      <c r="E112" s="120" t="n"/>
      <c r="F112" s="120" t="n"/>
      <c r="G112" s="120" t="n"/>
      <c r="H112" s="120" t="n"/>
      <c r="I112" s="120" t="n"/>
      <c r="J112" s="120" t="n"/>
      <c r="K112" s="120" t="n"/>
      <c r="L112" s="120" t="n"/>
      <c r="M112" s="120" t="n"/>
      <c r="N112" s="122" t="n"/>
      <c r="O112" s="122" t="n"/>
    </row>
    <row r="113" ht="14.25" customHeight="1" s="130">
      <c r="A113" s="120" t="n"/>
      <c r="B113" s="120" t="n"/>
      <c r="C113" s="120" t="n"/>
      <c r="D113" s="120" t="n"/>
      <c r="E113" s="120" t="n"/>
      <c r="F113" s="120" t="n"/>
      <c r="G113" s="120" t="n"/>
      <c r="H113" s="120" t="n"/>
      <c r="I113" s="120" t="n"/>
      <c r="J113" s="120" t="n"/>
      <c r="K113" s="120" t="n"/>
      <c r="L113" s="120" t="n"/>
      <c r="M113" s="120" t="n"/>
      <c r="N113" s="122" t="n"/>
      <c r="O113" s="122" t="n"/>
    </row>
    <row r="114" ht="14.25" customHeight="1" s="130">
      <c r="A114" s="120" t="n"/>
      <c r="B114" s="120" t="n"/>
      <c r="C114" s="120" t="n"/>
      <c r="D114" s="120" t="n"/>
      <c r="E114" s="120" t="n"/>
      <c r="F114" s="120" t="n"/>
      <c r="G114" s="120" t="n"/>
      <c r="H114" s="120" t="n"/>
      <c r="I114" s="120" t="n"/>
      <c r="J114" s="120" t="n"/>
      <c r="K114" s="120" t="n"/>
      <c r="L114" s="120" t="n"/>
      <c r="M114" s="120" t="n"/>
      <c r="N114" s="122" t="n"/>
      <c r="O114" s="122" t="n"/>
    </row>
    <row r="115" ht="14.25" customHeight="1" s="130">
      <c r="A115" s="120" t="n"/>
      <c r="B115" s="120" t="n"/>
      <c r="C115" s="120" t="n"/>
      <c r="D115" s="120" t="n"/>
      <c r="E115" s="120" t="n"/>
      <c r="F115" s="120" t="n"/>
      <c r="G115" s="120" t="n"/>
      <c r="H115" s="120" t="n"/>
      <c r="I115" s="120" t="n"/>
      <c r="J115" s="120" t="n"/>
      <c r="K115" s="120" t="n"/>
      <c r="L115" s="120" t="n"/>
      <c r="M115" s="120" t="n"/>
      <c r="N115" s="122" t="n"/>
      <c r="O115" s="122" t="n"/>
    </row>
    <row r="116" ht="14.25" customHeight="1" s="130">
      <c r="A116" s="120" t="n"/>
      <c r="B116" s="120" t="n"/>
      <c r="C116" s="120" t="n"/>
      <c r="D116" s="120" t="n"/>
      <c r="E116" s="120" t="n"/>
      <c r="F116" s="120" t="n"/>
      <c r="G116" s="120" t="n"/>
      <c r="H116" s="120" t="n"/>
      <c r="I116" s="120" t="n"/>
      <c r="J116" s="120" t="n"/>
      <c r="K116" s="120" t="n"/>
      <c r="L116" s="120" t="n"/>
      <c r="M116" s="120" t="n"/>
      <c r="N116" s="122" t="n"/>
      <c r="O116" s="122" t="n"/>
    </row>
    <row r="117" ht="14.25" customHeight="1" s="130">
      <c r="A117" s="120" t="n"/>
      <c r="B117" s="120" t="n"/>
      <c r="C117" s="120" t="n"/>
      <c r="D117" s="120" t="n"/>
      <c r="E117" s="120" t="n"/>
      <c r="F117" s="120" t="n"/>
      <c r="G117" s="120" t="n"/>
      <c r="H117" s="120" t="n"/>
      <c r="I117" s="120" t="n"/>
      <c r="J117" s="120" t="n"/>
      <c r="K117" s="120" t="n"/>
      <c r="L117" s="120" t="n"/>
      <c r="M117" s="120" t="n"/>
      <c r="N117" s="122" t="n"/>
      <c r="O117" s="122" t="n"/>
    </row>
    <row r="118" ht="14.25" customHeight="1" s="130">
      <c r="A118" s="120" t="n"/>
      <c r="B118" s="120" t="n"/>
      <c r="C118" s="120" t="n"/>
      <c r="D118" s="120" t="n"/>
      <c r="E118" s="120" t="n"/>
      <c r="F118" s="120" t="n"/>
      <c r="G118" s="120" t="n"/>
      <c r="H118" s="120" t="n"/>
      <c r="I118" s="120" t="n"/>
      <c r="J118" s="120" t="n"/>
      <c r="K118" s="120" t="n"/>
      <c r="L118" s="120" t="n"/>
      <c r="M118" s="120" t="n"/>
      <c r="N118" s="122" t="n"/>
      <c r="O118" s="122" t="n"/>
    </row>
    <row r="119" ht="14.25" customHeight="1" s="130">
      <c r="A119" s="120" t="n"/>
      <c r="B119" s="120" t="n"/>
      <c r="C119" s="120" t="n"/>
      <c r="D119" s="120" t="n"/>
      <c r="E119" s="120" t="n"/>
      <c r="F119" s="120" t="n"/>
      <c r="G119" s="120" t="n"/>
      <c r="H119" s="120" t="n"/>
      <c r="I119" s="120" t="n"/>
      <c r="J119" s="120" t="n"/>
      <c r="K119" s="120" t="n"/>
      <c r="L119" s="120" t="n"/>
      <c r="M119" s="120" t="n"/>
      <c r="N119" s="122" t="n"/>
      <c r="O119" s="122" t="n"/>
    </row>
    <row r="120" ht="14.25" customHeight="1" s="130">
      <c r="A120" s="120" t="n"/>
      <c r="B120" s="120" t="n"/>
      <c r="C120" s="120" t="n"/>
      <c r="D120" s="120" t="n"/>
      <c r="E120" s="120" t="n"/>
      <c r="F120" s="120" t="n"/>
      <c r="G120" s="120" t="n"/>
      <c r="H120" s="120" t="n"/>
      <c r="I120" s="120" t="n"/>
      <c r="J120" s="120" t="n"/>
      <c r="K120" s="120" t="n"/>
      <c r="L120" s="120" t="n"/>
      <c r="M120" s="120" t="n"/>
      <c r="N120" s="122" t="n"/>
      <c r="O120" s="122" t="n"/>
    </row>
    <row r="121" ht="14.25" customHeight="1" s="130">
      <c r="A121" s="120" t="n"/>
      <c r="B121" s="120" t="n"/>
      <c r="C121" s="120" t="n"/>
      <c r="D121" s="120" t="n"/>
      <c r="E121" s="120" t="n"/>
      <c r="F121" s="120" t="n"/>
      <c r="G121" s="120" t="n"/>
      <c r="H121" s="120" t="n"/>
      <c r="I121" s="120" t="n"/>
      <c r="J121" s="120" t="n"/>
      <c r="K121" s="120" t="n"/>
      <c r="L121" s="120" t="n"/>
      <c r="M121" s="120" t="n"/>
      <c r="N121" s="122" t="n"/>
      <c r="O121" s="122" t="n"/>
    </row>
    <row r="122" ht="14.25" customHeight="1" s="130">
      <c r="A122" s="120" t="n"/>
      <c r="B122" s="120" t="n"/>
      <c r="C122" s="120" t="n"/>
      <c r="D122" s="120" t="n"/>
      <c r="E122" s="120" t="n"/>
      <c r="F122" s="120" t="n"/>
      <c r="G122" s="120" t="n"/>
      <c r="H122" s="120" t="n"/>
      <c r="I122" s="120" t="n"/>
      <c r="J122" s="120" t="n"/>
      <c r="K122" s="120" t="n"/>
      <c r="L122" s="120" t="n"/>
      <c r="M122" s="120" t="n"/>
      <c r="N122" s="122" t="n"/>
      <c r="O122" s="122" t="n"/>
    </row>
    <row r="123" ht="14.25" customHeight="1" s="130">
      <c r="A123" s="120" t="n"/>
      <c r="B123" s="120" t="n"/>
      <c r="C123" s="120" t="n"/>
      <c r="D123" s="120" t="n"/>
      <c r="E123" s="120" t="n"/>
      <c r="F123" s="120" t="n"/>
      <c r="G123" s="120" t="n"/>
      <c r="H123" s="120" t="n"/>
      <c r="I123" s="120" t="n"/>
      <c r="J123" s="120" t="n"/>
      <c r="K123" s="120" t="n"/>
      <c r="L123" s="120" t="n"/>
      <c r="M123" s="120" t="n"/>
      <c r="N123" s="122" t="n"/>
      <c r="O123" s="122" t="n"/>
    </row>
    <row r="124" ht="14.25" customHeight="1" s="130">
      <c r="A124" s="120" t="n"/>
      <c r="B124" s="120" t="n"/>
      <c r="C124" s="120" t="n"/>
      <c r="D124" s="120" t="n"/>
      <c r="E124" s="120" t="n"/>
      <c r="F124" s="120" t="n"/>
      <c r="G124" s="120" t="n"/>
      <c r="H124" s="120" t="n"/>
      <c r="I124" s="120" t="n"/>
      <c r="J124" s="120" t="n"/>
      <c r="K124" s="120" t="n"/>
      <c r="L124" s="120" t="n"/>
      <c r="M124" s="120" t="n"/>
      <c r="N124" s="122" t="n"/>
      <c r="O124" s="122" t="n"/>
    </row>
    <row r="125" ht="14.25" customHeight="1" s="130">
      <c r="A125" s="120" t="n"/>
      <c r="B125" s="120" t="n"/>
      <c r="C125" s="120" t="n"/>
      <c r="D125" s="120" t="n"/>
      <c r="E125" s="120" t="n"/>
      <c r="F125" s="120" t="n"/>
      <c r="G125" s="120" t="n"/>
      <c r="H125" s="120" t="n"/>
      <c r="I125" s="120" t="n"/>
      <c r="J125" s="120" t="n"/>
      <c r="K125" s="120" t="n"/>
      <c r="L125" s="120" t="n"/>
      <c r="M125" s="120" t="n"/>
      <c r="N125" s="122" t="n"/>
      <c r="O125" s="122" t="n"/>
    </row>
    <row r="126" ht="14.25" customHeight="1" s="130">
      <c r="A126" s="120" t="n"/>
      <c r="B126" s="120" t="n"/>
      <c r="C126" s="120" t="n"/>
      <c r="D126" s="120" t="n"/>
      <c r="E126" s="120" t="n"/>
      <c r="F126" s="120" t="n"/>
      <c r="G126" s="120" t="n"/>
      <c r="H126" s="120" t="n"/>
      <c r="I126" s="120" t="n"/>
      <c r="J126" s="120" t="n"/>
      <c r="K126" s="120" t="n"/>
      <c r="L126" s="120" t="n"/>
      <c r="M126" s="120" t="n"/>
      <c r="N126" s="122" t="n"/>
      <c r="O126" s="122" t="n"/>
    </row>
    <row r="127" ht="14.25" customHeight="1" s="130">
      <c r="A127" s="120" t="n"/>
      <c r="B127" s="120" t="n"/>
      <c r="C127" s="120" t="n"/>
      <c r="D127" s="120" t="n"/>
      <c r="E127" s="120" t="n"/>
      <c r="F127" s="120" t="n"/>
      <c r="G127" s="120" t="n"/>
      <c r="H127" s="120" t="n"/>
      <c r="I127" s="120" t="n"/>
      <c r="J127" s="120" t="n"/>
      <c r="K127" s="120" t="n"/>
      <c r="L127" s="120" t="n"/>
      <c r="M127" s="120" t="n"/>
      <c r="N127" s="122" t="n"/>
      <c r="O127" s="122" t="n"/>
    </row>
    <row r="128" ht="14.25" customHeight="1" s="130">
      <c r="A128" s="120" t="n"/>
      <c r="B128" s="120" t="n"/>
      <c r="C128" s="120" t="n"/>
      <c r="D128" s="120" t="n"/>
      <c r="E128" s="120" t="n"/>
      <c r="F128" s="120" t="n"/>
      <c r="G128" s="120" t="n"/>
      <c r="H128" s="120" t="n"/>
      <c r="I128" s="120" t="n"/>
      <c r="J128" s="120" t="n"/>
      <c r="K128" s="120" t="n"/>
      <c r="L128" s="120" t="n"/>
      <c r="M128" s="120" t="n"/>
      <c r="N128" s="122" t="n"/>
      <c r="O128" s="122" t="n"/>
    </row>
    <row r="129" ht="14.25" customHeight="1" s="130">
      <c r="A129" s="120" t="n"/>
      <c r="B129" s="120" t="n"/>
      <c r="C129" s="120" t="n"/>
      <c r="D129" s="120" t="n"/>
      <c r="E129" s="120" t="n"/>
      <c r="F129" s="120" t="n"/>
      <c r="G129" s="120" t="n"/>
      <c r="H129" s="120" t="n"/>
      <c r="I129" s="120" t="n"/>
      <c r="J129" s="120" t="n"/>
      <c r="K129" s="120" t="n"/>
      <c r="L129" s="120" t="n"/>
      <c r="M129" s="120" t="n"/>
      <c r="N129" s="122" t="n"/>
      <c r="O129" s="122" t="n"/>
    </row>
    <row r="130" ht="14.25" customHeight="1" s="130">
      <c r="A130" s="120" t="n"/>
      <c r="B130" s="120" t="n"/>
      <c r="C130" s="120" t="n"/>
      <c r="D130" s="120" t="n"/>
      <c r="E130" s="120" t="n"/>
      <c r="F130" s="120" t="n"/>
      <c r="G130" s="120" t="n"/>
      <c r="H130" s="120" t="n"/>
      <c r="I130" s="120" t="n"/>
      <c r="J130" s="120" t="n"/>
      <c r="K130" s="120" t="n"/>
      <c r="L130" s="120" t="n"/>
      <c r="M130" s="120" t="n"/>
      <c r="N130" s="122" t="n"/>
      <c r="O130" s="122" t="n"/>
    </row>
    <row r="131" ht="14.25" customHeight="1" s="130">
      <c r="A131" s="120" t="n"/>
      <c r="B131" s="120" t="n"/>
      <c r="C131" s="120" t="n"/>
      <c r="D131" s="120" t="n"/>
      <c r="E131" s="120" t="n"/>
      <c r="F131" s="120" t="n"/>
      <c r="G131" s="120" t="n"/>
      <c r="H131" s="120" t="n"/>
      <c r="I131" s="120" t="n"/>
      <c r="J131" s="120" t="n"/>
      <c r="K131" s="120" t="n"/>
      <c r="L131" s="120" t="n"/>
      <c r="M131" s="120" t="n"/>
      <c r="N131" s="122" t="n"/>
      <c r="O131" s="122" t="n"/>
    </row>
    <row r="132" ht="14.25" customHeight="1" s="130">
      <c r="A132" s="120" t="n"/>
      <c r="B132" s="120" t="n"/>
      <c r="C132" s="120" t="n"/>
      <c r="D132" s="120" t="n"/>
      <c r="E132" s="120" t="n"/>
      <c r="F132" s="120" t="n"/>
      <c r="G132" s="120" t="n"/>
      <c r="H132" s="120" t="n"/>
      <c r="I132" s="120" t="n"/>
      <c r="J132" s="120" t="n"/>
      <c r="K132" s="120" t="n"/>
      <c r="L132" s="120" t="n"/>
      <c r="M132" s="120" t="n"/>
      <c r="N132" s="122" t="n"/>
      <c r="O132" s="122" t="n"/>
    </row>
    <row r="133" ht="14.25" customHeight="1" s="130">
      <c r="A133" s="120" t="n"/>
      <c r="B133" s="120" t="n"/>
      <c r="C133" s="120" t="n"/>
      <c r="D133" s="120" t="n"/>
      <c r="E133" s="120" t="n"/>
      <c r="F133" s="120" t="n"/>
      <c r="G133" s="120" t="n"/>
      <c r="H133" s="120" t="n"/>
      <c r="I133" s="120" t="n"/>
      <c r="J133" s="120" t="n"/>
      <c r="K133" s="120" t="n"/>
      <c r="L133" s="120" t="n"/>
      <c r="M133" s="120" t="n"/>
      <c r="N133" s="122" t="n"/>
      <c r="O133" s="122" t="n"/>
    </row>
    <row r="134" ht="14.25" customHeight="1" s="130">
      <c r="A134" s="120" t="n"/>
      <c r="B134" s="120" t="n"/>
      <c r="C134" s="120" t="n"/>
      <c r="D134" s="120" t="n"/>
      <c r="E134" s="120" t="n"/>
      <c r="F134" s="120" t="n"/>
      <c r="G134" s="120" t="n"/>
      <c r="H134" s="120" t="n"/>
      <c r="I134" s="120" t="n"/>
      <c r="J134" s="120" t="n"/>
      <c r="K134" s="120" t="n"/>
      <c r="L134" s="120" t="n"/>
      <c r="M134" s="120" t="n"/>
      <c r="N134" s="122" t="n"/>
      <c r="O134" s="122" t="n"/>
    </row>
    <row r="135" ht="14.25" customHeight="1" s="130">
      <c r="A135" s="120" t="n"/>
      <c r="B135" s="120" t="n"/>
      <c r="C135" s="120" t="n"/>
      <c r="D135" s="120" t="n"/>
      <c r="E135" s="120" t="n"/>
      <c r="F135" s="120" t="n"/>
      <c r="G135" s="120" t="n"/>
      <c r="H135" s="120" t="n"/>
      <c r="I135" s="120" t="n"/>
      <c r="J135" s="120" t="n"/>
      <c r="K135" s="120" t="n"/>
      <c r="L135" s="120" t="n"/>
      <c r="M135" s="120" t="n"/>
      <c r="N135" s="122" t="n"/>
      <c r="O135" s="122" t="n"/>
    </row>
    <row r="136" ht="14.25" customHeight="1" s="130">
      <c r="A136" s="120" t="n"/>
      <c r="B136" s="120" t="n"/>
      <c r="C136" s="120" t="n"/>
      <c r="D136" s="120" t="n"/>
      <c r="E136" s="120" t="n"/>
      <c r="F136" s="120" t="n"/>
      <c r="G136" s="120" t="n"/>
      <c r="H136" s="120" t="n"/>
      <c r="I136" s="120" t="n"/>
      <c r="J136" s="120" t="n"/>
      <c r="K136" s="120" t="n"/>
      <c r="L136" s="120" t="n"/>
      <c r="M136" s="120" t="n"/>
      <c r="N136" s="122" t="n"/>
      <c r="O136" s="122" t="n"/>
    </row>
    <row r="137" ht="14.25" customHeight="1" s="130">
      <c r="A137" s="120" t="n"/>
      <c r="B137" s="120" t="n"/>
      <c r="C137" s="120" t="n"/>
      <c r="D137" s="120" t="n"/>
      <c r="E137" s="120" t="n"/>
      <c r="F137" s="120" t="n"/>
      <c r="G137" s="120" t="n"/>
      <c r="H137" s="120" t="n"/>
      <c r="I137" s="120" t="n"/>
      <c r="J137" s="120" t="n"/>
      <c r="K137" s="120" t="n"/>
      <c r="L137" s="120" t="n"/>
      <c r="M137" s="120" t="n"/>
      <c r="N137" s="122" t="n"/>
      <c r="O137" s="122" t="n"/>
    </row>
    <row r="138" ht="14.25" customHeight="1" s="130">
      <c r="A138" s="120" t="n"/>
      <c r="B138" s="120" t="n"/>
      <c r="C138" s="120" t="n"/>
      <c r="D138" s="120" t="n"/>
      <c r="E138" s="120" t="n"/>
      <c r="F138" s="120" t="n"/>
      <c r="G138" s="120" t="n"/>
      <c r="H138" s="120" t="n"/>
      <c r="I138" s="120" t="n"/>
      <c r="J138" s="120" t="n"/>
      <c r="K138" s="120" t="n"/>
      <c r="L138" s="120" t="n"/>
      <c r="M138" s="120" t="n"/>
      <c r="N138" s="122" t="n"/>
      <c r="O138" s="122" t="n"/>
    </row>
    <row r="139" ht="14.25" customHeight="1" s="130">
      <c r="A139" s="120" t="n"/>
      <c r="B139" s="120" t="n"/>
      <c r="C139" s="120" t="n"/>
      <c r="D139" s="120" t="n"/>
      <c r="E139" s="120" t="n"/>
      <c r="F139" s="120" t="n"/>
      <c r="G139" s="120" t="n"/>
      <c r="H139" s="120" t="n"/>
      <c r="I139" s="120" t="n"/>
      <c r="J139" s="120" t="n"/>
      <c r="K139" s="120" t="n"/>
      <c r="L139" s="120" t="n"/>
      <c r="M139" s="120" t="n"/>
      <c r="N139" s="122" t="n"/>
      <c r="O139" s="122" t="n"/>
    </row>
    <row r="140" ht="14.25" customHeight="1" s="130">
      <c r="A140" s="120" t="n"/>
      <c r="B140" s="120" t="n"/>
      <c r="C140" s="120" t="n"/>
      <c r="D140" s="120" t="n"/>
      <c r="E140" s="120" t="n"/>
      <c r="F140" s="120" t="n"/>
      <c r="G140" s="120" t="n"/>
      <c r="H140" s="120" t="n"/>
      <c r="I140" s="120" t="n"/>
      <c r="J140" s="120" t="n"/>
      <c r="K140" s="120" t="n"/>
      <c r="L140" s="120" t="n"/>
      <c r="M140" s="120" t="n"/>
      <c r="N140" s="122" t="n"/>
      <c r="O140" s="122" t="n"/>
    </row>
    <row r="141" ht="14.25" customHeight="1" s="130">
      <c r="A141" s="120" t="n"/>
      <c r="B141" s="120" t="n"/>
      <c r="C141" s="120" t="n"/>
      <c r="D141" s="120" t="n"/>
      <c r="E141" s="120" t="n"/>
      <c r="F141" s="120" t="n"/>
      <c r="G141" s="120" t="n"/>
      <c r="H141" s="120" t="n"/>
      <c r="I141" s="120" t="n"/>
      <c r="J141" s="120" t="n"/>
      <c r="K141" s="120" t="n"/>
      <c r="L141" s="120" t="n"/>
      <c r="M141" s="120" t="n"/>
      <c r="N141" s="122" t="n"/>
      <c r="O141" s="122" t="n"/>
    </row>
    <row r="142" ht="14.25" customHeight="1" s="130">
      <c r="A142" s="120" t="n"/>
      <c r="B142" s="120" t="n"/>
      <c r="C142" s="120" t="n"/>
      <c r="D142" s="120" t="n"/>
      <c r="E142" s="120" t="n"/>
      <c r="F142" s="120" t="n"/>
      <c r="G142" s="120" t="n"/>
      <c r="H142" s="120" t="n"/>
      <c r="I142" s="120" t="n"/>
      <c r="J142" s="120" t="n"/>
      <c r="K142" s="120" t="n"/>
      <c r="L142" s="120" t="n"/>
      <c r="M142" s="120" t="n"/>
      <c r="N142" s="122" t="n"/>
      <c r="O142" s="122" t="n"/>
    </row>
    <row r="143" ht="14.25" customHeight="1" s="130">
      <c r="A143" s="120" t="n"/>
      <c r="B143" s="120" t="n"/>
      <c r="C143" s="120" t="n"/>
      <c r="D143" s="120" t="n"/>
      <c r="E143" s="120" t="n"/>
      <c r="F143" s="120" t="n"/>
      <c r="G143" s="120" t="n"/>
      <c r="H143" s="120" t="n"/>
      <c r="I143" s="120" t="n"/>
      <c r="J143" s="120" t="n"/>
      <c r="K143" s="120" t="n"/>
      <c r="L143" s="120" t="n"/>
      <c r="M143" s="120" t="n"/>
      <c r="N143" s="122" t="n"/>
      <c r="O143" s="122" t="n"/>
    </row>
    <row r="144" ht="14.25" customHeight="1" s="130">
      <c r="A144" s="120" t="n"/>
      <c r="B144" s="120" t="n"/>
      <c r="C144" s="120" t="n"/>
      <c r="D144" s="120" t="n"/>
      <c r="E144" s="120" t="n"/>
      <c r="F144" s="120" t="n"/>
      <c r="G144" s="120" t="n"/>
      <c r="H144" s="120" t="n"/>
      <c r="I144" s="120" t="n"/>
      <c r="J144" s="120" t="n"/>
      <c r="K144" s="120" t="n"/>
      <c r="L144" s="120" t="n"/>
      <c r="M144" s="120" t="n"/>
      <c r="N144" s="122" t="n"/>
      <c r="O144" s="122" t="n"/>
    </row>
    <row r="145" ht="14.25" customHeight="1" s="130">
      <c r="A145" s="120" t="n"/>
      <c r="B145" s="120" t="n"/>
      <c r="C145" s="120" t="n"/>
      <c r="D145" s="120" t="n"/>
      <c r="E145" s="120" t="n"/>
      <c r="F145" s="120" t="n"/>
      <c r="G145" s="120" t="n"/>
      <c r="H145" s="120" t="n"/>
      <c r="I145" s="120" t="n"/>
      <c r="J145" s="120" t="n"/>
      <c r="K145" s="120" t="n"/>
      <c r="L145" s="120" t="n"/>
      <c r="M145" s="120" t="n"/>
      <c r="N145" s="122" t="n"/>
      <c r="O145" s="122" t="n"/>
    </row>
    <row r="146" ht="14.25" customHeight="1" s="130">
      <c r="A146" s="120" t="n"/>
      <c r="B146" s="120" t="n"/>
      <c r="C146" s="120" t="n"/>
      <c r="D146" s="120" t="n"/>
      <c r="E146" s="120" t="n"/>
      <c r="F146" s="120" t="n"/>
      <c r="G146" s="120" t="n"/>
      <c r="H146" s="120" t="n"/>
      <c r="I146" s="120" t="n"/>
      <c r="J146" s="120" t="n"/>
      <c r="K146" s="120" t="n"/>
      <c r="L146" s="120" t="n"/>
      <c r="M146" s="120" t="n"/>
      <c r="N146" s="122" t="n"/>
      <c r="O146" s="122" t="n"/>
    </row>
    <row r="147" ht="14.25" customHeight="1" s="130">
      <c r="A147" s="120" t="n"/>
      <c r="B147" s="120" t="n"/>
      <c r="C147" s="120" t="n"/>
      <c r="D147" s="120" t="n"/>
      <c r="E147" s="120" t="n"/>
      <c r="F147" s="120" t="n"/>
      <c r="G147" s="120" t="n"/>
      <c r="H147" s="120" t="n"/>
      <c r="I147" s="120" t="n"/>
      <c r="J147" s="120" t="n"/>
      <c r="K147" s="120" t="n"/>
      <c r="L147" s="120" t="n"/>
      <c r="M147" s="120" t="n"/>
      <c r="N147" s="122" t="n"/>
      <c r="O147" s="122" t="n"/>
    </row>
    <row r="148" ht="14.25" customHeight="1" s="130">
      <c r="A148" s="120" t="n"/>
      <c r="B148" s="120" t="n"/>
      <c r="C148" s="120" t="n"/>
      <c r="D148" s="120" t="n"/>
      <c r="E148" s="120" t="n"/>
      <c r="F148" s="120" t="n"/>
      <c r="G148" s="120" t="n"/>
      <c r="H148" s="120" t="n"/>
      <c r="I148" s="120" t="n"/>
      <c r="J148" s="120" t="n"/>
      <c r="K148" s="120" t="n"/>
      <c r="L148" s="120" t="n"/>
      <c r="M148" s="120" t="n"/>
      <c r="N148" s="122" t="n"/>
      <c r="O148" s="122" t="n"/>
    </row>
    <row r="149" ht="14.25" customHeight="1" s="130">
      <c r="A149" s="120" t="n"/>
      <c r="B149" s="120" t="n"/>
      <c r="C149" s="120" t="n"/>
      <c r="D149" s="120" t="n"/>
      <c r="E149" s="120" t="n"/>
      <c r="F149" s="120" t="n"/>
      <c r="G149" s="120" t="n"/>
      <c r="H149" s="120" t="n"/>
      <c r="I149" s="120" t="n"/>
      <c r="J149" s="120" t="n"/>
      <c r="K149" s="120" t="n"/>
      <c r="L149" s="120" t="n"/>
      <c r="M149" s="120" t="n"/>
      <c r="N149" s="122" t="n"/>
      <c r="O149" s="122" t="n"/>
    </row>
    <row r="150" ht="14.25" customHeight="1" s="130">
      <c r="A150" s="120" t="n"/>
      <c r="B150" s="120" t="n"/>
      <c r="C150" s="120" t="n"/>
      <c r="D150" s="120" t="n"/>
      <c r="E150" s="120" t="n"/>
      <c r="F150" s="120" t="n"/>
      <c r="G150" s="120" t="n"/>
      <c r="H150" s="120" t="n"/>
      <c r="I150" s="120" t="n"/>
      <c r="J150" s="120" t="n"/>
      <c r="K150" s="120" t="n"/>
      <c r="L150" s="120" t="n"/>
      <c r="M150" s="120" t="n"/>
      <c r="N150" s="122" t="n"/>
      <c r="O150" s="122" t="n"/>
    </row>
    <row r="151" ht="14.25" customHeight="1" s="130">
      <c r="A151" s="120" t="n"/>
      <c r="B151" s="120" t="n"/>
      <c r="C151" s="120" t="n"/>
      <c r="D151" s="120" t="n"/>
      <c r="E151" s="120" t="n"/>
      <c r="F151" s="120" t="n"/>
      <c r="G151" s="120" t="n"/>
      <c r="H151" s="120" t="n"/>
      <c r="I151" s="120" t="n"/>
      <c r="J151" s="120" t="n"/>
      <c r="K151" s="120" t="n"/>
      <c r="L151" s="120" t="n"/>
      <c r="M151" s="120" t="n"/>
      <c r="N151" s="122" t="n"/>
      <c r="O151" s="122" t="n"/>
    </row>
    <row r="152" ht="14.25" customHeight="1" s="130">
      <c r="A152" s="120" t="n"/>
      <c r="B152" s="120" t="n"/>
      <c r="C152" s="120" t="n"/>
      <c r="D152" s="120" t="n"/>
      <c r="E152" s="120" t="n"/>
      <c r="F152" s="120" t="n"/>
      <c r="G152" s="120" t="n"/>
      <c r="H152" s="120" t="n"/>
      <c r="I152" s="120" t="n"/>
      <c r="J152" s="120" t="n"/>
      <c r="K152" s="120" t="n"/>
      <c r="L152" s="120" t="n"/>
      <c r="M152" s="120" t="n"/>
      <c r="N152" s="122" t="n"/>
      <c r="O152" s="122" t="n"/>
    </row>
    <row r="153" ht="14.25" customHeight="1" s="130">
      <c r="A153" s="120" t="n"/>
      <c r="B153" s="120" t="n"/>
      <c r="C153" s="120" t="n"/>
      <c r="D153" s="120" t="n"/>
      <c r="E153" s="120" t="n"/>
      <c r="F153" s="120" t="n"/>
      <c r="G153" s="120" t="n"/>
      <c r="H153" s="120" t="n"/>
      <c r="I153" s="120" t="n"/>
      <c r="J153" s="120" t="n"/>
      <c r="K153" s="120" t="n"/>
      <c r="L153" s="120" t="n"/>
      <c r="M153" s="120" t="n"/>
      <c r="N153" s="122" t="n"/>
      <c r="O153" s="122" t="n"/>
    </row>
    <row r="154" ht="14.25" customHeight="1" s="130">
      <c r="A154" s="120" t="n"/>
      <c r="B154" s="120" t="n"/>
      <c r="C154" s="120" t="n"/>
      <c r="D154" s="120" t="n"/>
      <c r="E154" s="120" t="n"/>
      <c r="F154" s="120" t="n"/>
      <c r="G154" s="120" t="n"/>
      <c r="H154" s="120" t="n"/>
      <c r="I154" s="120" t="n"/>
      <c r="J154" s="120" t="n"/>
      <c r="K154" s="120" t="n"/>
      <c r="L154" s="120" t="n"/>
      <c r="M154" s="120" t="n"/>
      <c r="N154" s="122" t="n"/>
      <c r="O154" s="122" t="n"/>
    </row>
    <row r="155" ht="14.25" customHeight="1" s="130">
      <c r="A155" s="120" t="n"/>
      <c r="B155" s="120" t="n"/>
      <c r="C155" s="120" t="n"/>
      <c r="D155" s="120" t="n"/>
      <c r="E155" s="120" t="n"/>
      <c r="F155" s="120" t="n"/>
      <c r="G155" s="120" t="n"/>
      <c r="H155" s="120" t="n"/>
      <c r="I155" s="120" t="n"/>
      <c r="J155" s="120" t="n"/>
      <c r="K155" s="120" t="n"/>
      <c r="L155" s="120" t="n"/>
      <c r="M155" s="120" t="n"/>
      <c r="N155" s="122" t="n"/>
      <c r="O155" s="122" t="n"/>
    </row>
    <row r="156" ht="14.25" customHeight="1" s="130">
      <c r="A156" s="120" t="n"/>
      <c r="B156" s="120" t="n"/>
      <c r="C156" s="120" t="n"/>
      <c r="D156" s="120" t="n"/>
      <c r="E156" s="120" t="n"/>
      <c r="F156" s="120" t="n"/>
      <c r="G156" s="120" t="n"/>
      <c r="H156" s="120" t="n"/>
      <c r="I156" s="120" t="n"/>
      <c r="J156" s="120" t="n"/>
      <c r="K156" s="120" t="n"/>
      <c r="L156" s="120" t="n"/>
      <c r="M156" s="120" t="n"/>
      <c r="N156" s="122" t="n"/>
      <c r="O156" s="122" t="n"/>
    </row>
    <row r="157" ht="14.25" customHeight="1" s="130">
      <c r="A157" s="120" t="n"/>
      <c r="B157" s="120" t="n"/>
      <c r="C157" s="120" t="n"/>
      <c r="D157" s="120" t="n"/>
      <c r="E157" s="120" t="n"/>
      <c r="F157" s="120" t="n"/>
      <c r="G157" s="120" t="n"/>
      <c r="H157" s="120" t="n"/>
      <c r="I157" s="120" t="n"/>
      <c r="J157" s="120" t="n"/>
      <c r="K157" s="120" t="n"/>
      <c r="L157" s="120" t="n"/>
      <c r="M157" s="120" t="n"/>
      <c r="N157" s="122" t="n"/>
      <c r="O157" s="122" t="n"/>
    </row>
    <row r="158" ht="14.25" customHeight="1" s="130">
      <c r="A158" s="120" t="n"/>
      <c r="B158" s="120" t="n"/>
      <c r="C158" s="120" t="n"/>
      <c r="D158" s="120" t="n"/>
      <c r="E158" s="120" t="n"/>
      <c r="F158" s="120" t="n"/>
      <c r="G158" s="120" t="n"/>
      <c r="H158" s="120" t="n"/>
      <c r="I158" s="120" t="n"/>
      <c r="J158" s="120" t="n"/>
      <c r="K158" s="120" t="n"/>
      <c r="L158" s="120" t="n"/>
      <c r="M158" s="120" t="n"/>
      <c r="N158" s="122" t="n"/>
      <c r="O158" s="122" t="n"/>
    </row>
    <row r="159" ht="14.25" customHeight="1" s="130">
      <c r="A159" s="120" t="n"/>
      <c r="B159" s="120" t="n"/>
      <c r="C159" s="120" t="n"/>
      <c r="D159" s="120" t="n"/>
      <c r="E159" s="120" t="n"/>
      <c r="F159" s="120" t="n"/>
      <c r="G159" s="120" t="n"/>
      <c r="H159" s="120" t="n"/>
      <c r="I159" s="120" t="n"/>
      <c r="J159" s="120" t="n"/>
      <c r="K159" s="120" t="n"/>
      <c r="L159" s="120" t="n"/>
      <c r="M159" s="120" t="n"/>
      <c r="N159" s="122" t="n"/>
      <c r="O159" s="122" t="n"/>
    </row>
    <row r="160" ht="14.25" customHeight="1" s="130">
      <c r="A160" s="120" t="n"/>
      <c r="B160" s="120" t="n"/>
      <c r="C160" s="120" t="n"/>
      <c r="D160" s="120" t="n"/>
      <c r="E160" s="120" t="n"/>
      <c r="F160" s="120" t="n"/>
      <c r="G160" s="120" t="n"/>
      <c r="H160" s="120" t="n"/>
      <c r="I160" s="120" t="n"/>
      <c r="J160" s="120" t="n"/>
      <c r="K160" s="120" t="n"/>
      <c r="L160" s="120" t="n"/>
      <c r="M160" s="120" t="n"/>
      <c r="N160" s="122" t="n"/>
      <c r="O160" s="122" t="n"/>
    </row>
    <row r="161" ht="14.25" customHeight="1" s="130">
      <c r="A161" s="120" t="n"/>
      <c r="B161" s="120" t="n"/>
      <c r="C161" s="120" t="n"/>
      <c r="D161" s="120" t="n"/>
      <c r="E161" s="120" t="n"/>
      <c r="F161" s="120" t="n"/>
      <c r="G161" s="120" t="n"/>
      <c r="H161" s="120" t="n"/>
      <c r="I161" s="120" t="n"/>
      <c r="J161" s="120" t="n"/>
      <c r="K161" s="120" t="n"/>
      <c r="L161" s="120" t="n"/>
      <c r="M161" s="120" t="n"/>
      <c r="N161" s="122" t="n"/>
      <c r="O161" s="122" t="n"/>
    </row>
    <row r="162" ht="14.25" customHeight="1" s="130">
      <c r="A162" s="120" t="n"/>
      <c r="B162" s="120" t="n"/>
      <c r="C162" s="120" t="n"/>
      <c r="D162" s="120" t="n"/>
      <c r="E162" s="120" t="n"/>
      <c r="F162" s="120" t="n"/>
      <c r="G162" s="120" t="n"/>
      <c r="H162" s="120" t="n"/>
      <c r="I162" s="120" t="n"/>
      <c r="J162" s="120" t="n"/>
      <c r="K162" s="120" t="n"/>
      <c r="L162" s="120" t="n"/>
      <c r="M162" s="120" t="n"/>
      <c r="N162" s="122" t="n"/>
      <c r="O162" s="122" t="n"/>
    </row>
    <row r="163" ht="14.25" customHeight="1" s="130">
      <c r="A163" s="120" t="n"/>
      <c r="B163" s="120" t="n"/>
      <c r="C163" s="120" t="n"/>
      <c r="D163" s="120" t="n"/>
      <c r="E163" s="120" t="n"/>
      <c r="F163" s="120" t="n"/>
      <c r="G163" s="120" t="n"/>
      <c r="H163" s="120" t="n"/>
      <c r="I163" s="120" t="n"/>
      <c r="J163" s="120" t="n"/>
      <c r="K163" s="120" t="n"/>
      <c r="L163" s="120" t="n"/>
      <c r="M163" s="120" t="n"/>
      <c r="N163" s="122" t="n"/>
      <c r="O163" s="122" t="n"/>
    </row>
    <row r="164" ht="14.25" customHeight="1" s="130">
      <c r="A164" s="120" t="n"/>
      <c r="B164" s="120" t="n"/>
      <c r="C164" s="120" t="n"/>
      <c r="D164" s="120" t="n"/>
      <c r="E164" s="120" t="n"/>
      <c r="F164" s="120" t="n"/>
      <c r="G164" s="120" t="n"/>
      <c r="H164" s="120" t="n"/>
      <c r="I164" s="120" t="n"/>
      <c r="J164" s="120" t="n"/>
      <c r="K164" s="120" t="n"/>
      <c r="L164" s="120" t="n"/>
      <c r="M164" s="120" t="n"/>
      <c r="N164" s="122" t="n"/>
      <c r="O164" s="122" t="n"/>
    </row>
    <row r="165" ht="14.25" customHeight="1" s="130">
      <c r="A165" s="120" t="n"/>
      <c r="B165" s="120" t="n"/>
      <c r="C165" s="120" t="n"/>
      <c r="D165" s="120" t="n"/>
      <c r="E165" s="120" t="n"/>
      <c r="F165" s="120" t="n"/>
      <c r="G165" s="120" t="n"/>
      <c r="H165" s="120" t="n"/>
      <c r="I165" s="120" t="n"/>
      <c r="J165" s="120" t="n"/>
      <c r="K165" s="120" t="n"/>
      <c r="L165" s="120" t="n"/>
      <c r="M165" s="120" t="n"/>
      <c r="N165" s="122" t="n"/>
      <c r="O165" s="122" t="n"/>
    </row>
    <row r="166" ht="14.25" customHeight="1" s="130">
      <c r="A166" s="120" t="n"/>
      <c r="B166" s="120" t="n"/>
      <c r="C166" s="120" t="n"/>
      <c r="D166" s="120" t="n"/>
      <c r="E166" s="120" t="n"/>
      <c r="F166" s="120" t="n"/>
      <c r="G166" s="120" t="n"/>
      <c r="H166" s="120" t="n"/>
      <c r="I166" s="120" t="n"/>
      <c r="J166" s="120" t="n"/>
      <c r="K166" s="120" t="n"/>
      <c r="L166" s="120" t="n"/>
      <c r="M166" s="120" t="n"/>
      <c r="N166" s="122" t="n"/>
      <c r="O166" s="122" t="n"/>
    </row>
    <row r="167" ht="14.25" customHeight="1" s="130">
      <c r="A167" s="120" t="n"/>
      <c r="B167" s="120" t="n"/>
      <c r="C167" s="120" t="n"/>
      <c r="D167" s="120" t="n"/>
      <c r="E167" s="120" t="n"/>
      <c r="F167" s="120" t="n"/>
      <c r="G167" s="120" t="n"/>
      <c r="H167" s="120" t="n"/>
      <c r="I167" s="120" t="n"/>
      <c r="J167" s="120" t="n"/>
      <c r="K167" s="120" t="n"/>
      <c r="L167" s="120" t="n"/>
      <c r="M167" s="120" t="n"/>
      <c r="N167" s="122" t="n"/>
      <c r="O167" s="122" t="n"/>
    </row>
    <row r="168" ht="14.25" customHeight="1" s="130">
      <c r="A168" s="120" t="n"/>
      <c r="B168" s="120" t="n"/>
      <c r="C168" s="120" t="n"/>
      <c r="D168" s="120" t="n"/>
      <c r="E168" s="120" t="n"/>
      <c r="F168" s="120" t="n"/>
      <c r="G168" s="120" t="n"/>
      <c r="H168" s="120" t="n"/>
      <c r="I168" s="120" t="n"/>
      <c r="J168" s="120" t="n"/>
      <c r="K168" s="120" t="n"/>
      <c r="L168" s="120" t="n"/>
      <c r="M168" s="120" t="n"/>
      <c r="N168" s="122" t="n"/>
      <c r="O168" s="122" t="n"/>
    </row>
    <row r="169" ht="14.25" customHeight="1" s="130">
      <c r="A169" s="120" t="n"/>
      <c r="B169" s="120" t="n"/>
      <c r="C169" s="120" t="n"/>
      <c r="D169" s="120" t="n"/>
      <c r="E169" s="120" t="n"/>
      <c r="F169" s="120" t="n"/>
      <c r="G169" s="120" t="n"/>
      <c r="H169" s="120" t="n"/>
      <c r="I169" s="120" t="n"/>
      <c r="J169" s="120" t="n"/>
      <c r="K169" s="120" t="n"/>
      <c r="L169" s="120" t="n"/>
      <c r="M169" s="120" t="n"/>
      <c r="N169" s="122" t="n"/>
      <c r="O169" s="122" t="n"/>
    </row>
    <row r="170" ht="14.25" customHeight="1" s="130">
      <c r="A170" s="120" t="n"/>
      <c r="B170" s="120" t="n"/>
      <c r="C170" s="120" t="n"/>
      <c r="D170" s="120" t="n"/>
      <c r="E170" s="120" t="n"/>
      <c r="F170" s="120" t="n"/>
      <c r="G170" s="120" t="n"/>
      <c r="H170" s="120" t="n"/>
      <c r="I170" s="120" t="n"/>
      <c r="J170" s="120" t="n"/>
      <c r="K170" s="120" t="n"/>
      <c r="L170" s="120" t="n"/>
      <c r="M170" s="120" t="n"/>
      <c r="N170" s="122" t="n"/>
      <c r="O170" s="122" t="n"/>
    </row>
    <row r="171" ht="14.25" customHeight="1" s="130">
      <c r="A171" s="120" t="n"/>
      <c r="B171" s="120" t="n"/>
      <c r="C171" s="120" t="n"/>
      <c r="D171" s="120" t="n"/>
      <c r="E171" s="120" t="n"/>
      <c r="F171" s="120" t="n"/>
      <c r="G171" s="120" t="n"/>
      <c r="H171" s="120" t="n"/>
      <c r="I171" s="120" t="n"/>
      <c r="J171" s="120" t="n"/>
      <c r="K171" s="120" t="n"/>
      <c r="L171" s="120" t="n"/>
      <c r="M171" s="120" t="n"/>
      <c r="N171" s="122" t="n"/>
      <c r="O171" s="122" t="n"/>
    </row>
    <row r="172" ht="14.25" customHeight="1" s="130">
      <c r="A172" s="120" t="n"/>
      <c r="B172" s="120" t="n"/>
      <c r="C172" s="120" t="n"/>
      <c r="D172" s="120" t="n"/>
      <c r="E172" s="120" t="n"/>
      <c r="F172" s="120" t="n"/>
      <c r="G172" s="120" t="n"/>
      <c r="H172" s="120" t="n"/>
      <c r="I172" s="120" t="n"/>
      <c r="J172" s="120" t="n"/>
      <c r="K172" s="120" t="n"/>
      <c r="L172" s="120" t="n"/>
      <c r="M172" s="120" t="n"/>
      <c r="N172" s="122" t="n"/>
      <c r="O172" s="122" t="n"/>
    </row>
    <row r="173" ht="14.25" customHeight="1" s="130">
      <c r="A173" s="120" t="n"/>
      <c r="B173" s="120" t="n"/>
      <c r="C173" s="120" t="n"/>
      <c r="D173" s="120" t="n"/>
      <c r="E173" s="120" t="n"/>
      <c r="F173" s="120" t="n"/>
      <c r="G173" s="120" t="n"/>
      <c r="H173" s="120" t="n"/>
      <c r="I173" s="120" t="n"/>
      <c r="J173" s="120" t="n"/>
      <c r="K173" s="120" t="n"/>
      <c r="L173" s="120" t="n"/>
      <c r="M173" s="120" t="n"/>
      <c r="N173" s="122" t="n"/>
      <c r="O173" s="122" t="n"/>
    </row>
    <row r="174" ht="14.25" customHeight="1" s="130">
      <c r="A174" s="120" t="n"/>
      <c r="B174" s="120" t="n"/>
      <c r="C174" s="120" t="n"/>
      <c r="D174" s="120" t="n"/>
      <c r="E174" s="120" t="n"/>
      <c r="F174" s="120" t="n"/>
      <c r="G174" s="120" t="n"/>
      <c r="H174" s="120" t="n"/>
      <c r="I174" s="120" t="n"/>
      <c r="J174" s="120" t="n"/>
      <c r="K174" s="120" t="n"/>
      <c r="L174" s="120" t="n"/>
      <c r="M174" s="120" t="n"/>
      <c r="N174" s="122" t="n"/>
      <c r="O174" s="122" t="n"/>
    </row>
    <row r="175" ht="14.25" customHeight="1" s="130">
      <c r="A175" s="120" t="n"/>
      <c r="B175" s="120" t="n"/>
      <c r="C175" s="120" t="n"/>
      <c r="D175" s="120" t="n"/>
      <c r="E175" s="120" t="n"/>
      <c r="F175" s="120" t="n"/>
      <c r="G175" s="120" t="n"/>
      <c r="H175" s="120" t="n"/>
      <c r="I175" s="120" t="n"/>
      <c r="J175" s="120" t="n"/>
      <c r="K175" s="120" t="n"/>
      <c r="L175" s="120" t="n"/>
      <c r="M175" s="120" t="n"/>
      <c r="N175" s="122" t="n"/>
      <c r="O175" s="122" t="n"/>
    </row>
    <row r="176" ht="14.25" customHeight="1" s="130">
      <c r="A176" s="120" t="n"/>
      <c r="B176" s="120" t="n"/>
      <c r="C176" s="120" t="n"/>
      <c r="D176" s="120" t="n"/>
      <c r="E176" s="120" t="n"/>
      <c r="F176" s="120" t="n"/>
      <c r="G176" s="120" t="n"/>
      <c r="H176" s="120" t="n"/>
      <c r="I176" s="120" t="n"/>
      <c r="J176" s="120" t="n"/>
      <c r="K176" s="120" t="n"/>
      <c r="L176" s="120" t="n"/>
      <c r="M176" s="120" t="n"/>
      <c r="N176" s="122" t="n"/>
      <c r="O176" s="122" t="n"/>
    </row>
    <row r="177" ht="14.25" customHeight="1" s="130">
      <c r="A177" s="120" t="n"/>
      <c r="B177" s="120" t="n"/>
      <c r="C177" s="120" t="n"/>
      <c r="D177" s="120" t="n"/>
      <c r="E177" s="120" t="n"/>
      <c r="F177" s="120" t="n"/>
      <c r="G177" s="120" t="n"/>
      <c r="H177" s="120" t="n"/>
      <c r="I177" s="120" t="n"/>
      <c r="J177" s="120" t="n"/>
      <c r="K177" s="120" t="n"/>
      <c r="L177" s="120" t="n"/>
      <c r="M177" s="120" t="n"/>
      <c r="N177" s="122" t="n"/>
      <c r="O177" s="122" t="n"/>
    </row>
    <row r="178" ht="14.25" customHeight="1" s="130">
      <c r="A178" s="120" t="n"/>
      <c r="B178" s="120" t="n"/>
      <c r="C178" s="120" t="n"/>
      <c r="D178" s="120" t="n"/>
      <c r="E178" s="120" t="n"/>
      <c r="F178" s="120" t="n"/>
      <c r="G178" s="120" t="n"/>
      <c r="H178" s="120" t="n"/>
      <c r="I178" s="120" t="n"/>
      <c r="J178" s="120" t="n"/>
      <c r="K178" s="120" t="n"/>
      <c r="L178" s="120" t="n"/>
      <c r="M178" s="120" t="n"/>
      <c r="N178" s="122" t="n"/>
      <c r="O178" s="122" t="n"/>
    </row>
    <row r="179" ht="14.25" customHeight="1" s="130">
      <c r="A179" s="120" t="n"/>
      <c r="B179" s="120" t="n"/>
      <c r="C179" s="120" t="n"/>
      <c r="D179" s="120" t="n"/>
      <c r="E179" s="120" t="n"/>
      <c r="F179" s="120" t="n"/>
      <c r="G179" s="120" t="n"/>
      <c r="H179" s="120" t="n"/>
      <c r="I179" s="120" t="n"/>
      <c r="J179" s="120" t="n"/>
      <c r="K179" s="120" t="n"/>
      <c r="L179" s="120" t="n"/>
      <c r="M179" s="120" t="n"/>
      <c r="N179" s="122" t="n"/>
      <c r="O179" s="122" t="n"/>
    </row>
    <row r="180" ht="14.25" customHeight="1" s="130">
      <c r="A180" s="120" t="n"/>
      <c r="B180" s="120" t="n"/>
      <c r="C180" s="120" t="n"/>
      <c r="D180" s="120" t="n"/>
      <c r="E180" s="120" t="n"/>
      <c r="F180" s="120" t="n"/>
      <c r="G180" s="120" t="n"/>
      <c r="H180" s="120" t="n"/>
      <c r="I180" s="120" t="n"/>
      <c r="J180" s="120" t="n"/>
      <c r="K180" s="120" t="n"/>
      <c r="L180" s="120" t="n"/>
      <c r="M180" s="120" t="n"/>
      <c r="N180" s="122" t="n"/>
      <c r="O180" s="122" t="n"/>
    </row>
    <row r="181" ht="14.25" customHeight="1" s="130">
      <c r="A181" s="120" t="n"/>
      <c r="B181" s="120" t="n"/>
      <c r="C181" s="120" t="n"/>
      <c r="D181" s="120" t="n"/>
      <c r="E181" s="120" t="n"/>
      <c r="F181" s="120" t="n"/>
      <c r="G181" s="120" t="n"/>
      <c r="H181" s="120" t="n"/>
      <c r="I181" s="120" t="n"/>
      <c r="J181" s="120" t="n"/>
      <c r="K181" s="120" t="n"/>
      <c r="L181" s="120" t="n"/>
      <c r="M181" s="120" t="n"/>
      <c r="N181" s="122" t="n"/>
      <c r="O181" s="122" t="n"/>
    </row>
    <row r="182" ht="14.25" customHeight="1" s="130">
      <c r="A182" s="120" t="n"/>
      <c r="B182" s="120" t="n"/>
      <c r="C182" s="120" t="n"/>
      <c r="D182" s="120" t="n"/>
      <c r="E182" s="120" t="n"/>
      <c r="F182" s="120" t="n"/>
      <c r="G182" s="120" t="n"/>
      <c r="H182" s="120" t="n"/>
      <c r="I182" s="120" t="n"/>
      <c r="J182" s="120" t="n"/>
      <c r="K182" s="120" t="n"/>
      <c r="L182" s="120" t="n"/>
      <c r="M182" s="120" t="n"/>
      <c r="N182" s="122" t="n"/>
      <c r="O182" s="122" t="n"/>
    </row>
    <row r="183" ht="14.25" customHeight="1" s="130">
      <c r="A183" s="120" t="n"/>
      <c r="B183" s="120" t="n"/>
      <c r="C183" s="120" t="n"/>
      <c r="D183" s="120" t="n"/>
      <c r="E183" s="120" t="n"/>
      <c r="F183" s="120" t="n"/>
      <c r="G183" s="120" t="n"/>
      <c r="H183" s="120" t="n"/>
      <c r="I183" s="120" t="n"/>
      <c r="J183" s="120" t="n"/>
      <c r="K183" s="120" t="n"/>
      <c r="L183" s="120" t="n"/>
      <c r="M183" s="120" t="n"/>
      <c r="N183" s="122" t="n"/>
      <c r="O183" s="122" t="n"/>
    </row>
    <row r="184" ht="14.25" customHeight="1" s="130">
      <c r="A184" s="120" t="n"/>
      <c r="B184" s="120" t="n"/>
      <c r="C184" s="120" t="n"/>
      <c r="D184" s="120" t="n"/>
      <c r="E184" s="120" t="n"/>
      <c r="F184" s="120" t="n"/>
      <c r="G184" s="120" t="n"/>
      <c r="H184" s="120" t="n"/>
      <c r="I184" s="120" t="n"/>
      <c r="J184" s="120" t="n"/>
      <c r="K184" s="120" t="n"/>
      <c r="L184" s="120" t="n"/>
      <c r="M184" s="120" t="n"/>
      <c r="N184" s="122" t="n"/>
      <c r="O184" s="122" t="n"/>
    </row>
    <row r="185" ht="14.25" customHeight="1" s="130">
      <c r="A185" s="120" t="n"/>
      <c r="B185" s="120" t="n"/>
      <c r="C185" s="120" t="n"/>
      <c r="D185" s="120" t="n"/>
      <c r="E185" s="120" t="n"/>
      <c r="F185" s="120" t="n"/>
      <c r="G185" s="120" t="n"/>
      <c r="H185" s="120" t="n"/>
      <c r="I185" s="120" t="n"/>
      <c r="J185" s="120" t="n"/>
      <c r="K185" s="120" t="n"/>
      <c r="L185" s="120" t="n"/>
      <c r="M185" s="120" t="n"/>
      <c r="N185" s="122" t="n"/>
      <c r="O185" s="122" t="n"/>
    </row>
    <row r="186" ht="14.25" customHeight="1" s="130">
      <c r="A186" s="120" t="n"/>
      <c r="B186" s="120" t="n"/>
      <c r="C186" s="120" t="n"/>
      <c r="D186" s="120" t="n"/>
      <c r="E186" s="120" t="n"/>
      <c r="F186" s="120" t="n"/>
      <c r="G186" s="120" t="n"/>
      <c r="H186" s="120" t="n"/>
      <c r="I186" s="120" t="n"/>
      <c r="J186" s="120" t="n"/>
      <c r="K186" s="120" t="n"/>
      <c r="L186" s="120" t="n"/>
      <c r="M186" s="120" t="n"/>
      <c r="N186" s="122" t="n"/>
      <c r="O186" s="122" t="n"/>
    </row>
    <row r="187" ht="14.25" customHeight="1" s="130">
      <c r="A187" s="120" t="n"/>
      <c r="B187" s="120" t="n"/>
      <c r="C187" s="120" t="n"/>
      <c r="D187" s="120" t="n"/>
      <c r="E187" s="120" t="n"/>
      <c r="F187" s="120" t="n"/>
      <c r="G187" s="120" t="n"/>
      <c r="H187" s="120" t="n"/>
      <c r="I187" s="120" t="n"/>
      <c r="J187" s="120" t="n"/>
      <c r="K187" s="120" t="n"/>
      <c r="L187" s="120" t="n"/>
      <c r="M187" s="120" t="n"/>
      <c r="N187" s="122" t="n"/>
      <c r="O187" s="122" t="n"/>
    </row>
    <row r="188" ht="14.25" customHeight="1" s="130">
      <c r="A188" s="120" t="n"/>
      <c r="B188" s="120" t="n"/>
      <c r="C188" s="120" t="n"/>
      <c r="D188" s="120" t="n"/>
      <c r="E188" s="120" t="n"/>
      <c r="F188" s="120" t="n"/>
      <c r="G188" s="120" t="n"/>
      <c r="H188" s="120" t="n"/>
      <c r="I188" s="120" t="n"/>
      <c r="J188" s="120" t="n"/>
      <c r="K188" s="120" t="n"/>
      <c r="L188" s="120" t="n"/>
      <c r="M188" s="120" t="n"/>
      <c r="N188" s="122" t="n"/>
      <c r="O188" s="122" t="n"/>
    </row>
    <row r="189" ht="14.25" customHeight="1" s="130">
      <c r="A189" s="120" t="n"/>
      <c r="B189" s="120" t="n"/>
      <c r="C189" s="120" t="n"/>
      <c r="D189" s="120" t="n"/>
      <c r="E189" s="120" t="n"/>
      <c r="F189" s="120" t="n"/>
      <c r="G189" s="120" t="n"/>
      <c r="H189" s="120" t="n"/>
      <c r="I189" s="120" t="n"/>
      <c r="J189" s="120" t="n"/>
      <c r="K189" s="120" t="n"/>
      <c r="L189" s="120" t="n"/>
      <c r="M189" s="120" t="n"/>
      <c r="N189" s="122" t="n"/>
      <c r="O189" s="122" t="n"/>
    </row>
    <row r="190" ht="14.25" customHeight="1" s="130">
      <c r="A190" s="120" t="n"/>
      <c r="B190" s="120" t="n"/>
      <c r="C190" s="120" t="n"/>
      <c r="D190" s="120" t="n"/>
      <c r="E190" s="120" t="n"/>
      <c r="F190" s="120" t="n"/>
      <c r="G190" s="120" t="n"/>
      <c r="H190" s="120" t="n"/>
      <c r="I190" s="120" t="n"/>
      <c r="J190" s="120" t="n"/>
      <c r="K190" s="120" t="n"/>
      <c r="L190" s="120" t="n"/>
      <c r="M190" s="120" t="n"/>
      <c r="N190" s="122" t="n"/>
      <c r="O190" s="122" t="n"/>
    </row>
    <row r="191" ht="14.25" customHeight="1" s="130">
      <c r="A191" s="120" t="n"/>
      <c r="B191" s="120" t="n"/>
      <c r="C191" s="120" t="n"/>
      <c r="D191" s="120" t="n"/>
      <c r="E191" s="120" t="n"/>
      <c r="F191" s="120" t="n"/>
      <c r="G191" s="120" t="n"/>
      <c r="H191" s="120" t="n"/>
      <c r="I191" s="120" t="n"/>
      <c r="J191" s="120" t="n"/>
      <c r="K191" s="120" t="n"/>
      <c r="L191" s="120" t="n"/>
      <c r="M191" s="120" t="n"/>
      <c r="N191" s="122" t="n"/>
      <c r="O191" s="122" t="n"/>
    </row>
    <row r="192" ht="14.25" customHeight="1" s="130">
      <c r="A192" s="120" t="n"/>
      <c r="B192" s="120" t="n"/>
      <c r="C192" s="120" t="n"/>
      <c r="D192" s="120" t="n"/>
      <c r="E192" s="120" t="n"/>
      <c r="F192" s="120" t="n"/>
      <c r="G192" s="120" t="n"/>
      <c r="H192" s="120" t="n"/>
      <c r="I192" s="120" t="n"/>
      <c r="J192" s="120" t="n"/>
      <c r="K192" s="120" t="n"/>
      <c r="L192" s="120" t="n"/>
      <c r="M192" s="120" t="n"/>
      <c r="N192" s="122" t="n"/>
      <c r="O192" s="122" t="n"/>
    </row>
    <row r="193" ht="14.25" customHeight="1" s="130">
      <c r="A193" s="120" t="n"/>
      <c r="B193" s="120" t="n"/>
      <c r="C193" s="120" t="n"/>
      <c r="D193" s="120" t="n"/>
      <c r="E193" s="120" t="n"/>
      <c r="F193" s="120" t="n"/>
      <c r="G193" s="120" t="n"/>
      <c r="H193" s="120" t="n"/>
      <c r="I193" s="120" t="n"/>
      <c r="J193" s="120" t="n"/>
      <c r="K193" s="120" t="n"/>
      <c r="L193" s="120" t="n"/>
      <c r="M193" s="120" t="n"/>
      <c r="N193" s="122" t="n"/>
      <c r="O193" s="122" t="n"/>
    </row>
    <row r="194" ht="14.25" customHeight="1" s="130">
      <c r="A194" s="120" t="n"/>
      <c r="B194" s="120" t="n"/>
      <c r="C194" s="120" t="n"/>
      <c r="D194" s="120" t="n"/>
      <c r="E194" s="120" t="n"/>
      <c r="F194" s="120" t="n"/>
      <c r="G194" s="120" t="n"/>
      <c r="H194" s="120" t="n"/>
      <c r="I194" s="120" t="n"/>
      <c r="J194" s="120" t="n"/>
      <c r="K194" s="120" t="n"/>
      <c r="L194" s="120" t="n"/>
      <c r="M194" s="120" t="n"/>
      <c r="N194" s="122" t="n"/>
      <c r="O194" s="122" t="n"/>
    </row>
    <row r="195" ht="14.25" customHeight="1" s="130">
      <c r="A195" s="120" t="n"/>
      <c r="B195" s="120" t="n"/>
      <c r="C195" s="120" t="n"/>
      <c r="D195" s="120" t="n"/>
      <c r="E195" s="120" t="n"/>
      <c r="F195" s="120" t="n"/>
      <c r="G195" s="120" t="n"/>
      <c r="H195" s="120" t="n"/>
      <c r="I195" s="120" t="n"/>
      <c r="J195" s="120" t="n"/>
      <c r="K195" s="120" t="n"/>
      <c r="L195" s="120" t="n"/>
      <c r="M195" s="120" t="n"/>
      <c r="N195" s="122" t="n"/>
      <c r="O195" s="122" t="n"/>
    </row>
    <row r="196" ht="14.25" customHeight="1" s="130">
      <c r="A196" s="120" t="n"/>
      <c r="B196" s="120" t="n"/>
      <c r="C196" s="120" t="n"/>
      <c r="D196" s="120" t="n"/>
      <c r="E196" s="120" t="n"/>
      <c r="F196" s="120" t="n"/>
      <c r="G196" s="120" t="n"/>
      <c r="H196" s="120" t="n"/>
      <c r="I196" s="120" t="n"/>
      <c r="J196" s="120" t="n"/>
      <c r="K196" s="120" t="n"/>
      <c r="L196" s="120" t="n"/>
      <c r="M196" s="120" t="n"/>
      <c r="N196" s="122" t="n"/>
      <c r="O196" s="122" t="n"/>
    </row>
    <row r="197" ht="14.25" customHeight="1" s="130">
      <c r="A197" s="120" t="n"/>
      <c r="B197" s="120" t="n"/>
      <c r="C197" s="120" t="n"/>
      <c r="D197" s="120" t="n"/>
      <c r="E197" s="120" t="n"/>
      <c r="F197" s="120" t="n"/>
      <c r="G197" s="120" t="n"/>
      <c r="H197" s="120" t="n"/>
      <c r="I197" s="120" t="n"/>
      <c r="J197" s="120" t="n"/>
      <c r="K197" s="120" t="n"/>
      <c r="L197" s="120" t="n"/>
      <c r="M197" s="120" t="n"/>
      <c r="N197" s="122" t="n"/>
      <c r="O197" s="122" t="n"/>
    </row>
    <row r="198" ht="14.25" customHeight="1" s="130">
      <c r="A198" s="120" t="n"/>
      <c r="B198" s="120" t="n"/>
      <c r="C198" s="120" t="n"/>
      <c r="D198" s="120" t="n"/>
      <c r="E198" s="120" t="n"/>
      <c r="F198" s="120" t="n"/>
      <c r="G198" s="120" t="n"/>
      <c r="H198" s="120" t="n"/>
      <c r="I198" s="120" t="n"/>
      <c r="J198" s="120" t="n"/>
      <c r="K198" s="120" t="n"/>
      <c r="L198" s="120" t="n"/>
      <c r="M198" s="120" t="n"/>
      <c r="N198" s="122" t="n"/>
      <c r="O198" s="122" t="n"/>
    </row>
    <row r="199" ht="14.25" customHeight="1" s="130">
      <c r="A199" s="120" t="n"/>
      <c r="B199" s="120" t="n"/>
      <c r="C199" s="120" t="n"/>
      <c r="D199" s="120" t="n"/>
      <c r="E199" s="120" t="n"/>
      <c r="F199" s="120" t="n"/>
      <c r="G199" s="120" t="n"/>
      <c r="H199" s="120" t="n"/>
      <c r="I199" s="120" t="n"/>
      <c r="J199" s="120" t="n"/>
      <c r="K199" s="120" t="n"/>
      <c r="L199" s="120" t="n"/>
      <c r="M199" s="120" t="n"/>
      <c r="N199" s="122" t="n"/>
      <c r="O199" s="122" t="n"/>
    </row>
    <row r="200" ht="14.25" customHeight="1" s="130">
      <c r="A200" s="120" t="n"/>
      <c r="B200" s="120" t="n"/>
      <c r="C200" s="120" t="n"/>
      <c r="D200" s="120" t="n"/>
      <c r="E200" s="120" t="n"/>
      <c r="F200" s="120" t="n"/>
      <c r="G200" s="120" t="n"/>
      <c r="H200" s="120" t="n"/>
      <c r="I200" s="120" t="n"/>
      <c r="J200" s="120" t="n"/>
      <c r="K200" s="120" t="n"/>
      <c r="L200" s="120" t="n"/>
      <c r="M200" s="120" t="n"/>
      <c r="N200" s="122" t="n"/>
      <c r="O200" s="122" t="n"/>
    </row>
    <row r="201" ht="14.25" customHeight="1" s="130">
      <c r="A201" s="120" t="n"/>
      <c r="B201" s="120" t="n"/>
      <c r="C201" s="120" t="n"/>
      <c r="D201" s="120" t="n"/>
      <c r="E201" s="120" t="n"/>
      <c r="F201" s="120" t="n"/>
      <c r="G201" s="120" t="n"/>
      <c r="H201" s="120" t="n"/>
      <c r="I201" s="120" t="n"/>
      <c r="J201" s="120" t="n"/>
      <c r="K201" s="120" t="n"/>
      <c r="L201" s="120" t="n"/>
      <c r="M201" s="120" t="n"/>
      <c r="N201" s="122" t="n"/>
      <c r="O201" s="122" t="n"/>
    </row>
    <row r="202" ht="14.25" customHeight="1" s="130">
      <c r="A202" s="120" t="n"/>
      <c r="B202" s="120" t="n"/>
      <c r="C202" s="120" t="n"/>
      <c r="D202" s="120" t="n"/>
      <c r="E202" s="120" t="n"/>
      <c r="F202" s="120" t="n"/>
      <c r="G202" s="120" t="n"/>
      <c r="H202" s="120" t="n"/>
      <c r="I202" s="120" t="n"/>
      <c r="J202" s="120" t="n"/>
      <c r="K202" s="120" t="n"/>
      <c r="L202" s="120" t="n"/>
      <c r="M202" s="120" t="n"/>
      <c r="N202" s="122" t="n"/>
      <c r="O202" s="122" t="n"/>
    </row>
    <row r="203" ht="14.25" customHeight="1" s="130">
      <c r="A203" s="120" t="n"/>
      <c r="B203" s="120" t="n"/>
      <c r="C203" s="120" t="n"/>
      <c r="D203" s="120" t="n"/>
      <c r="E203" s="120" t="n"/>
      <c r="F203" s="120" t="n"/>
      <c r="G203" s="120" t="n"/>
      <c r="H203" s="120" t="n"/>
      <c r="I203" s="120" t="n"/>
      <c r="J203" s="120" t="n"/>
      <c r="K203" s="120" t="n"/>
      <c r="L203" s="120" t="n"/>
      <c r="M203" s="120" t="n"/>
      <c r="N203" s="122" t="n"/>
      <c r="O203" s="122" t="n"/>
    </row>
    <row r="204" ht="14.25" customHeight="1" s="130">
      <c r="A204" s="120" t="n"/>
      <c r="B204" s="120" t="n"/>
      <c r="C204" s="120" t="n"/>
      <c r="D204" s="120" t="n"/>
      <c r="E204" s="120" t="n"/>
      <c r="F204" s="120" t="n"/>
      <c r="G204" s="120" t="n"/>
      <c r="H204" s="120" t="n"/>
      <c r="I204" s="120" t="n"/>
      <c r="J204" s="120" t="n"/>
      <c r="K204" s="120" t="n"/>
      <c r="L204" s="120" t="n"/>
      <c r="M204" s="120" t="n"/>
      <c r="N204" s="122" t="n"/>
      <c r="O204" s="122" t="n"/>
    </row>
    <row r="205" ht="14.25" customHeight="1" s="130">
      <c r="A205" s="120" t="n"/>
      <c r="B205" s="120" t="n"/>
      <c r="C205" s="120" t="n"/>
      <c r="D205" s="120" t="n"/>
      <c r="E205" s="120" t="n"/>
      <c r="F205" s="120" t="n"/>
      <c r="G205" s="120" t="n"/>
      <c r="H205" s="120" t="n"/>
      <c r="I205" s="120" t="n"/>
      <c r="J205" s="120" t="n"/>
      <c r="K205" s="120" t="n"/>
      <c r="L205" s="120" t="n"/>
      <c r="M205" s="120" t="n"/>
      <c r="N205" s="122" t="n"/>
      <c r="O205" s="122" t="n"/>
    </row>
    <row r="206" ht="14.25" customHeight="1" s="130">
      <c r="A206" s="120" t="n"/>
      <c r="B206" s="120" t="n"/>
      <c r="C206" s="120" t="n"/>
      <c r="D206" s="120" t="n"/>
      <c r="E206" s="120" t="n"/>
      <c r="F206" s="120" t="n"/>
      <c r="G206" s="120" t="n"/>
      <c r="H206" s="120" t="n"/>
      <c r="I206" s="120" t="n"/>
      <c r="J206" s="120" t="n"/>
      <c r="K206" s="120" t="n"/>
      <c r="L206" s="120" t="n"/>
      <c r="M206" s="120" t="n"/>
      <c r="N206" s="122" t="n"/>
      <c r="O206" s="122" t="n"/>
    </row>
    <row r="207" ht="14.25" customHeight="1" s="130">
      <c r="A207" s="120" t="n"/>
      <c r="B207" s="120" t="n"/>
      <c r="C207" s="120" t="n"/>
      <c r="D207" s="120" t="n"/>
      <c r="E207" s="120" t="n"/>
      <c r="F207" s="120" t="n"/>
      <c r="G207" s="120" t="n"/>
      <c r="H207" s="120" t="n"/>
      <c r="I207" s="120" t="n"/>
      <c r="J207" s="120" t="n"/>
      <c r="K207" s="120" t="n"/>
      <c r="L207" s="120" t="n"/>
      <c r="M207" s="120" t="n"/>
      <c r="N207" s="122" t="n"/>
      <c r="O207" s="122" t="n"/>
    </row>
    <row r="208" ht="14.25" customHeight="1" s="130">
      <c r="A208" s="120" t="n"/>
      <c r="B208" s="120" t="n"/>
      <c r="C208" s="120" t="n"/>
      <c r="D208" s="120" t="n"/>
      <c r="E208" s="120" t="n"/>
      <c r="F208" s="120" t="n"/>
      <c r="G208" s="120" t="n"/>
      <c r="H208" s="120" t="n"/>
      <c r="I208" s="120" t="n"/>
      <c r="J208" s="120" t="n"/>
      <c r="K208" s="120" t="n"/>
      <c r="L208" s="120" t="n"/>
      <c r="M208" s="120" t="n"/>
      <c r="N208" s="122" t="n"/>
      <c r="O208" s="122" t="n"/>
    </row>
    <row r="209" ht="14.25" customHeight="1" s="130">
      <c r="A209" s="120" t="n"/>
      <c r="B209" s="120" t="n"/>
      <c r="C209" s="120" t="n"/>
      <c r="D209" s="120" t="n"/>
      <c r="E209" s="120" t="n"/>
      <c r="F209" s="120" t="n"/>
      <c r="G209" s="120" t="n"/>
      <c r="H209" s="120" t="n"/>
      <c r="I209" s="120" t="n"/>
      <c r="J209" s="120" t="n"/>
      <c r="K209" s="120" t="n"/>
      <c r="L209" s="120" t="n"/>
      <c r="M209" s="120" t="n"/>
      <c r="N209" s="122" t="n"/>
      <c r="O209" s="122" t="n"/>
    </row>
    <row r="210" ht="14.25" customHeight="1" s="130">
      <c r="A210" s="120" t="n"/>
      <c r="B210" s="120" t="n"/>
      <c r="C210" s="120" t="n"/>
      <c r="D210" s="120" t="n"/>
      <c r="E210" s="120" t="n"/>
      <c r="F210" s="120" t="n"/>
      <c r="G210" s="120" t="n"/>
      <c r="H210" s="120" t="n"/>
      <c r="I210" s="120" t="n"/>
      <c r="J210" s="120" t="n"/>
      <c r="K210" s="120" t="n"/>
      <c r="L210" s="120" t="n"/>
      <c r="M210" s="120" t="n"/>
      <c r="N210" s="122" t="n"/>
      <c r="O210" s="122" t="n"/>
    </row>
    <row r="211" ht="14.25" customHeight="1" s="130">
      <c r="A211" s="120" t="n"/>
      <c r="B211" s="120" t="n"/>
      <c r="C211" s="120" t="n"/>
      <c r="D211" s="120" t="n"/>
      <c r="E211" s="120" t="n"/>
      <c r="F211" s="120" t="n"/>
      <c r="G211" s="120" t="n"/>
      <c r="H211" s="120" t="n"/>
      <c r="I211" s="120" t="n"/>
      <c r="J211" s="120" t="n"/>
      <c r="K211" s="120" t="n"/>
      <c r="L211" s="120" t="n"/>
      <c r="M211" s="120" t="n"/>
      <c r="N211" s="122" t="n"/>
      <c r="O211" s="122" t="n"/>
    </row>
    <row r="212" ht="14.25" customHeight="1" s="130">
      <c r="A212" s="120" t="n"/>
      <c r="B212" s="120" t="n"/>
      <c r="C212" s="120" t="n"/>
      <c r="D212" s="120" t="n"/>
      <c r="E212" s="120" t="n"/>
      <c r="F212" s="120" t="n"/>
      <c r="G212" s="120" t="n"/>
      <c r="H212" s="120" t="n"/>
      <c r="I212" s="120" t="n"/>
      <c r="J212" s="120" t="n"/>
      <c r="K212" s="120" t="n"/>
      <c r="L212" s="120" t="n"/>
      <c r="M212" s="120" t="n"/>
      <c r="N212" s="122" t="n"/>
      <c r="O212" s="122" t="n"/>
    </row>
    <row r="213" ht="14.25" customHeight="1" s="130">
      <c r="A213" s="120" t="n"/>
      <c r="B213" s="120" t="n"/>
      <c r="C213" s="120" t="n"/>
      <c r="D213" s="120" t="n"/>
      <c r="E213" s="120" t="n"/>
      <c r="F213" s="120" t="n"/>
      <c r="G213" s="120" t="n"/>
      <c r="H213" s="120" t="n"/>
      <c r="I213" s="120" t="n"/>
      <c r="J213" s="120" t="n"/>
      <c r="K213" s="120" t="n"/>
      <c r="L213" s="120" t="n"/>
      <c r="M213" s="120" t="n"/>
      <c r="N213" s="122" t="n"/>
      <c r="O213" s="122" t="n"/>
    </row>
    <row r="214" ht="14.25" customHeight="1" s="130">
      <c r="A214" s="120" t="n"/>
      <c r="B214" s="120" t="n"/>
      <c r="C214" s="120" t="n"/>
      <c r="D214" s="120" t="n"/>
      <c r="E214" s="120" t="n"/>
      <c r="F214" s="120" t="n"/>
      <c r="G214" s="120" t="n"/>
      <c r="H214" s="120" t="n"/>
      <c r="I214" s="120" t="n"/>
      <c r="J214" s="120" t="n"/>
      <c r="K214" s="120" t="n"/>
      <c r="L214" s="120" t="n"/>
      <c r="M214" s="120" t="n"/>
      <c r="N214" s="122" t="n"/>
      <c r="O214" s="122" t="n"/>
    </row>
    <row r="215" ht="14.25" customHeight="1" s="130">
      <c r="A215" s="120" t="n"/>
      <c r="B215" s="120" t="n"/>
      <c r="C215" s="120" t="n"/>
      <c r="D215" s="120" t="n"/>
      <c r="E215" s="120" t="n"/>
      <c r="F215" s="120" t="n"/>
      <c r="G215" s="120" t="n"/>
      <c r="H215" s="120" t="n"/>
      <c r="I215" s="120" t="n"/>
      <c r="J215" s="120" t="n"/>
      <c r="K215" s="120" t="n"/>
      <c r="L215" s="120" t="n"/>
      <c r="M215" s="120" t="n"/>
      <c r="N215" s="122" t="n"/>
      <c r="O215" s="122" t="n"/>
    </row>
    <row r="216" ht="14.25" customHeight="1" s="130">
      <c r="A216" s="120" t="n"/>
      <c r="B216" s="120" t="n"/>
      <c r="C216" s="120" t="n"/>
      <c r="D216" s="120" t="n"/>
      <c r="E216" s="120" t="n"/>
      <c r="F216" s="120" t="n"/>
      <c r="G216" s="120" t="n"/>
      <c r="H216" s="120" t="n"/>
      <c r="I216" s="120" t="n"/>
      <c r="J216" s="120" t="n"/>
      <c r="K216" s="120" t="n"/>
      <c r="L216" s="120" t="n"/>
      <c r="M216" s="120" t="n"/>
      <c r="N216" s="122" t="n"/>
      <c r="O216" s="122" t="n"/>
    </row>
    <row r="217" ht="14.25" customHeight="1" s="130">
      <c r="A217" s="120" t="n"/>
      <c r="B217" s="120" t="n"/>
      <c r="C217" s="120" t="n"/>
      <c r="D217" s="120" t="n"/>
      <c r="E217" s="120" t="n"/>
      <c r="F217" s="120" t="n"/>
      <c r="G217" s="120" t="n"/>
      <c r="H217" s="120" t="n"/>
      <c r="I217" s="120" t="n"/>
      <c r="J217" s="120" t="n"/>
      <c r="K217" s="120" t="n"/>
      <c r="L217" s="120" t="n"/>
      <c r="M217" s="120" t="n"/>
      <c r="N217" s="122" t="n"/>
      <c r="O217" s="122" t="n"/>
    </row>
    <row r="218" ht="14.25" customHeight="1" s="130">
      <c r="A218" s="120" t="n"/>
      <c r="B218" s="120" t="n"/>
      <c r="C218" s="120" t="n"/>
      <c r="D218" s="120" t="n"/>
      <c r="E218" s="120" t="n"/>
      <c r="F218" s="120" t="n"/>
      <c r="G218" s="120" t="n"/>
      <c r="H218" s="120" t="n"/>
      <c r="I218" s="120" t="n"/>
      <c r="J218" s="120" t="n"/>
      <c r="K218" s="120" t="n"/>
      <c r="L218" s="120" t="n"/>
      <c r="M218" s="120" t="n"/>
      <c r="N218" s="122" t="n"/>
      <c r="O218" s="122" t="n"/>
    </row>
    <row r="219" ht="14.25" customHeight="1" s="130">
      <c r="A219" s="120" t="n"/>
      <c r="B219" s="120" t="n"/>
      <c r="C219" s="120" t="n"/>
      <c r="D219" s="120" t="n"/>
      <c r="E219" s="120" t="n"/>
      <c r="F219" s="120" t="n"/>
      <c r="G219" s="120" t="n"/>
      <c r="H219" s="120" t="n"/>
      <c r="I219" s="120" t="n"/>
      <c r="J219" s="120" t="n"/>
      <c r="K219" s="120" t="n"/>
      <c r="L219" s="120" t="n"/>
      <c r="M219" s="120" t="n"/>
      <c r="N219" s="122" t="n"/>
      <c r="O219" s="122" t="n"/>
    </row>
    <row r="220" ht="14.25" customHeight="1" s="130">
      <c r="A220" s="120" t="n"/>
      <c r="B220" s="120" t="n"/>
      <c r="C220" s="120" t="n"/>
      <c r="D220" s="120" t="n"/>
      <c r="E220" s="120" t="n"/>
      <c r="F220" s="120" t="n"/>
      <c r="G220" s="120" t="n"/>
      <c r="H220" s="120" t="n"/>
      <c r="I220" s="120" t="n"/>
      <c r="J220" s="120" t="n"/>
      <c r="K220" s="120" t="n"/>
      <c r="L220" s="120" t="n"/>
      <c r="M220" s="120" t="n"/>
      <c r="N220" s="122" t="n"/>
      <c r="O220" s="122" t="n"/>
    </row>
    <row r="221" ht="14.25" customHeight="1" s="130">
      <c r="A221" s="120" t="n"/>
      <c r="B221" s="120" t="n"/>
      <c r="C221" s="120" t="n"/>
      <c r="D221" s="120" t="n"/>
      <c r="E221" s="120" t="n"/>
      <c r="F221" s="120" t="n"/>
      <c r="G221" s="120" t="n"/>
      <c r="H221" s="120" t="n"/>
      <c r="I221" s="120" t="n"/>
      <c r="J221" s="120" t="n"/>
      <c r="K221" s="120" t="n"/>
      <c r="L221" s="120" t="n"/>
      <c r="M221" s="120" t="n"/>
      <c r="N221" s="122" t="n"/>
      <c r="O221" s="122" t="n"/>
    </row>
    <row r="222" ht="14.25" customHeight="1" s="130">
      <c r="A222" s="120" t="n"/>
      <c r="B222" s="120" t="n"/>
      <c r="C222" s="120" t="n"/>
      <c r="D222" s="120" t="n"/>
      <c r="E222" s="120" t="n"/>
      <c r="F222" s="120" t="n"/>
      <c r="G222" s="120" t="n"/>
      <c r="H222" s="120" t="n"/>
      <c r="I222" s="120" t="n"/>
      <c r="J222" s="120" t="n"/>
      <c r="K222" s="120" t="n"/>
      <c r="L222" s="120" t="n"/>
      <c r="M222" s="120" t="n"/>
      <c r="N222" s="122" t="n"/>
      <c r="O222" s="122" t="n"/>
    </row>
    <row r="223" ht="14.25" customHeight="1" s="130">
      <c r="A223" s="120" t="n"/>
      <c r="B223" s="120" t="n"/>
      <c r="C223" s="120" t="n"/>
      <c r="D223" s="120" t="n"/>
      <c r="E223" s="120" t="n"/>
      <c r="F223" s="120" t="n"/>
      <c r="G223" s="120" t="n"/>
      <c r="H223" s="120" t="n"/>
      <c r="I223" s="120" t="n"/>
      <c r="J223" s="120" t="n"/>
      <c r="K223" s="120" t="n"/>
      <c r="L223" s="120" t="n"/>
      <c r="M223" s="120" t="n"/>
      <c r="N223" s="122" t="n"/>
      <c r="O223" s="122" t="n"/>
    </row>
    <row r="224" ht="14.25" customHeight="1" s="130">
      <c r="A224" s="120" t="n"/>
      <c r="B224" s="120" t="n"/>
      <c r="C224" s="120" t="n"/>
      <c r="D224" s="120" t="n"/>
      <c r="E224" s="120" t="n"/>
      <c r="F224" s="120" t="n"/>
      <c r="G224" s="120" t="n"/>
      <c r="H224" s="120" t="n"/>
      <c r="I224" s="120" t="n"/>
      <c r="J224" s="120" t="n"/>
      <c r="K224" s="120" t="n"/>
      <c r="L224" s="120" t="n"/>
      <c r="M224" s="120" t="n"/>
      <c r="N224" s="122" t="n"/>
      <c r="O224" s="122" t="n"/>
    </row>
    <row r="225" ht="15.75" customHeight="1" s="130">
      <c r="A225" s="119" t="n"/>
      <c r="B225" s="119" t="n"/>
      <c r="C225" s="119" t="n"/>
      <c r="D225" s="119" t="n"/>
      <c r="E225" s="119" t="n"/>
      <c r="F225" s="119" t="n"/>
      <c r="G225" s="119" t="n"/>
      <c r="H225" s="119" t="n"/>
      <c r="I225" s="119" t="n"/>
      <c r="J225" s="119" t="n"/>
      <c r="K225" s="119" t="n"/>
      <c r="L225" s="119" t="n"/>
      <c r="M225" s="119" t="n"/>
      <c r="N225" s="121" t="n"/>
      <c r="O225" s="119" t="n"/>
    </row>
    <row r="226" ht="15.75" customHeight="1" s="130">
      <c r="A226" s="119" t="n"/>
      <c r="B226" s="119" t="n"/>
      <c r="C226" s="119" t="n"/>
      <c r="D226" s="119" t="n"/>
      <c r="E226" s="119" t="n"/>
      <c r="F226" s="119" t="n"/>
      <c r="G226" s="119" t="n"/>
      <c r="H226" s="119" t="n"/>
      <c r="I226" s="119" t="n"/>
      <c r="J226" s="119" t="n"/>
      <c r="K226" s="119" t="n"/>
      <c r="L226" s="119" t="n"/>
      <c r="M226" s="119" t="n"/>
      <c r="N226" s="121" t="n"/>
      <c r="O226" s="119" t="n"/>
    </row>
    <row r="227" ht="15.75" customHeight="1" s="130">
      <c r="A227" s="119" t="n"/>
      <c r="B227" s="119" t="n"/>
      <c r="C227" s="119" t="n"/>
      <c r="D227" s="119" t="n"/>
      <c r="E227" s="119" t="n"/>
      <c r="F227" s="119" t="n"/>
      <c r="G227" s="119" t="n"/>
      <c r="H227" s="119" t="n"/>
      <c r="I227" s="119" t="n"/>
      <c r="J227" s="119" t="n"/>
      <c r="K227" s="119" t="n"/>
      <c r="L227" s="119" t="n"/>
      <c r="M227" s="119" t="n"/>
      <c r="N227" s="121" t="n"/>
      <c r="O227" s="119" t="n"/>
    </row>
    <row r="228" ht="15.75" customHeight="1" s="130">
      <c r="A228" s="119" t="n"/>
      <c r="B228" s="119" t="n"/>
      <c r="C228" s="119" t="n"/>
      <c r="D228" s="119" t="n"/>
      <c r="E228" s="119" t="n"/>
      <c r="F228" s="119" t="n"/>
      <c r="G228" s="119" t="n"/>
      <c r="H228" s="119" t="n"/>
      <c r="I228" s="119" t="n"/>
      <c r="J228" s="119" t="n"/>
      <c r="K228" s="119" t="n"/>
      <c r="L228" s="119" t="n"/>
      <c r="M228" s="119" t="n"/>
      <c r="N228" s="121" t="n"/>
      <c r="O228" s="119" t="n"/>
    </row>
    <row r="229" ht="15.75" customHeight="1" s="130">
      <c r="A229" s="119" t="n"/>
      <c r="B229" s="119" t="n"/>
      <c r="C229" s="119" t="n"/>
      <c r="D229" s="119" t="n"/>
      <c r="E229" s="119" t="n"/>
      <c r="F229" s="119" t="n"/>
      <c r="G229" s="119" t="n"/>
      <c r="H229" s="119" t="n"/>
      <c r="I229" s="119" t="n"/>
      <c r="J229" s="119" t="n"/>
      <c r="K229" s="119" t="n"/>
      <c r="L229" s="119" t="n"/>
      <c r="M229" s="119" t="n"/>
      <c r="N229" s="121" t="n"/>
      <c r="O229" s="119" t="n"/>
    </row>
    <row r="230" ht="15.75" customHeight="1" s="130">
      <c r="A230" s="119" t="n"/>
      <c r="B230" s="119" t="n"/>
      <c r="C230" s="119" t="n"/>
      <c r="D230" s="119" t="n"/>
      <c r="E230" s="119" t="n"/>
      <c r="F230" s="119" t="n"/>
      <c r="G230" s="119" t="n"/>
      <c r="H230" s="119" t="n"/>
      <c r="I230" s="119" t="n"/>
      <c r="J230" s="119" t="n"/>
      <c r="K230" s="119" t="n"/>
      <c r="L230" s="119" t="n"/>
      <c r="M230" s="119" t="n"/>
      <c r="N230" s="121" t="n"/>
      <c r="O230" s="119" t="n"/>
    </row>
    <row r="231" ht="15.75" customHeight="1" s="130">
      <c r="A231" s="119" t="n"/>
      <c r="B231" s="119" t="n"/>
      <c r="C231" s="119" t="n"/>
      <c r="D231" s="119" t="n"/>
      <c r="E231" s="119" t="n"/>
      <c r="F231" s="119" t="n"/>
      <c r="G231" s="119" t="n"/>
      <c r="H231" s="119" t="n"/>
      <c r="I231" s="119" t="n"/>
      <c r="J231" s="119" t="n"/>
      <c r="K231" s="119" t="n"/>
      <c r="L231" s="119" t="n"/>
      <c r="M231" s="119" t="n"/>
      <c r="N231" s="121" t="n"/>
      <c r="O231" s="119" t="n"/>
    </row>
    <row r="232" ht="15.75" customHeight="1" s="130">
      <c r="A232" s="119" t="n"/>
      <c r="B232" s="119" t="n"/>
      <c r="C232" s="119" t="n"/>
      <c r="D232" s="119" t="n"/>
      <c r="E232" s="119" t="n"/>
      <c r="F232" s="119" t="n"/>
      <c r="G232" s="119" t="n"/>
      <c r="H232" s="119" t="n"/>
      <c r="I232" s="119" t="n"/>
      <c r="J232" s="119" t="n"/>
      <c r="K232" s="119" t="n"/>
      <c r="L232" s="119" t="n"/>
      <c r="M232" s="119" t="n"/>
      <c r="N232" s="121" t="n"/>
      <c r="O232" s="119" t="n"/>
    </row>
    <row r="233" ht="15.75" customHeight="1" s="130">
      <c r="A233" s="119" t="n"/>
      <c r="B233" s="119" t="n"/>
      <c r="C233" s="119" t="n"/>
      <c r="D233" s="119" t="n"/>
      <c r="E233" s="119" t="n"/>
      <c r="F233" s="119" t="n"/>
      <c r="G233" s="119" t="n"/>
      <c r="H233" s="119" t="n"/>
      <c r="I233" s="119" t="n"/>
      <c r="J233" s="119" t="n"/>
      <c r="K233" s="119" t="n"/>
      <c r="L233" s="119" t="n"/>
      <c r="M233" s="119" t="n"/>
      <c r="N233" s="121" t="n"/>
      <c r="O233" s="119" t="n"/>
    </row>
    <row r="234" ht="15.75" customHeight="1" s="130">
      <c r="A234" s="119" t="n"/>
      <c r="B234" s="119" t="n"/>
      <c r="C234" s="119" t="n"/>
      <c r="D234" s="119" t="n"/>
      <c r="E234" s="119" t="n"/>
      <c r="F234" s="119" t="n"/>
      <c r="G234" s="119" t="n"/>
      <c r="H234" s="119" t="n"/>
      <c r="I234" s="119" t="n"/>
      <c r="J234" s="119" t="n"/>
      <c r="K234" s="119" t="n"/>
      <c r="L234" s="119" t="n"/>
      <c r="M234" s="119" t="n"/>
      <c r="N234" s="121" t="n"/>
      <c r="O234" s="119" t="n"/>
    </row>
    <row r="235" ht="15.75" customHeight="1" s="130">
      <c r="A235" s="119" t="n"/>
      <c r="B235" s="119" t="n"/>
      <c r="C235" s="119" t="n"/>
      <c r="D235" s="119" t="n"/>
      <c r="E235" s="119" t="n"/>
      <c r="F235" s="119" t="n"/>
      <c r="G235" s="119" t="n"/>
      <c r="H235" s="119" t="n"/>
      <c r="I235" s="119" t="n"/>
      <c r="J235" s="119" t="n"/>
      <c r="K235" s="119" t="n"/>
      <c r="L235" s="119" t="n"/>
      <c r="M235" s="119" t="n"/>
      <c r="N235" s="121" t="n"/>
      <c r="O235" s="119" t="n"/>
    </row>
    <row r="236" ht="15.75" customHeight="1" s="130">
      <c r="A236" s="119" t="n"/>
      <c r="B236" s="119" t="n"/>
      <c r="C236" s="119" t="n"/>
      <c r="D236" s="119" t="n"/>
      <c r="E236" s="119" t="n"/>
      <c r="F236" s="119" t="n"/>
      <c r="G236" s="119" t="n"/>
      <c r="H236" s="119" t="n"/>
      <c r="I236" s="119" t="n"/>
      <c r="J236" s="119" t="n"/>
      <c r="K236" s="119" t="n"/>
      <c r="L236" s="119" t="n"/>
      <c r="M236" s="119" t="n"/>
      <c r="N236" s="121" t="n"/>
      <c r="O236" s="119" t="n"/>
    </row>
    <row r="237" ht="15.75" customHeight="1" s="130">
      <c r="A237" s="119" t="n"/>
      <c r="B237" s="119" t="n"/>
      <c r="C237" s="119" t="n"/>
      <c r="D237" s="119" t="n"/>
      <c r="E237" s="119" t="n"/>
      <c r="F237" s="119" t="n"/>
      <c r="G237" s="119" t="n"/>
      <c r="H237" s="119" t="n"/>
      <c r="I237" s="119" t="n"/>
      <c r="J237" s="119" t="n"/>
      <c r="K237" s="119" t="n"/>
      <c r="L237" s="119" t="n"/>
      <c r="M237" s="119" t="n"/>
      <c r="N237" s="121" t="n"/>
      <c r="O237" s="119" t="n"/>
    </row>
    <row r="238" ht="15.75" customHeight="1" s="130">
      <c r="A238" s="119" t="n"/>
      <c r="B238" s="119" t="n"/>
      <c r="C238" s="119" t="n"/>
      <c r="D238" s="119" t="n"/>
      <c r="E238" s="119" t="n"/>
      <c r="F238" s="119" t="n"/>
      <c r="G238" s="119" t="n"/>
      <c r="H238" s="119" t="n"/>
      <c r="I238" s="119" t="n"/>
      <c r="J238" s="119" t="n"/>
      <c r="K238" s="119" t="n"/>
      <c r="L238" s="119" t="n"/>
      <c r="M238" s="119" t="n"/>
      <c r="N238" s="121" t="n"/>
      <c r="O238" s="119" t="n"/>
    </row>
    <row r="239" ht="15.75" customHeight="1" s="130">
      <c r="A239" s="119" t="n"/>
      <c r="B239" s="119" t="n"/>
      <c r="C239" s="119" t="n"/>
      <c r="D239" s="119" t="n"/>
      <c r="E239" s="119" t="n"/>
      <c r="F239" s="119" t="n"/>
      <c r="G239" s="119" t="n"/>
      <c r="H239" s="119" t="n"/>
      <c r="I239" s="119" t="n"/>
      <c r="J239" s="119" t="n"/>
      <c r="K239" s="119" t="n"/>
      <c r="L239" s="119" t="n"/>
      <c r="M239" s="119" t="n"/>
      <c r="N239" s="121" t="n"/>
      <c r="O239" s="119" t="n"/>
    </row>
    <row r="240" ht="15.75" customHeight="1" s="130">
      <c r="A240" s="119" t="n"/>
      <c r="B240" s="119" t="n"/>
      <c r="C240" s="119" t="n"/>
      <c r="D240" s="119" t="n"/>
      <c r="E240" s="119" t="n"/>
      <c r="F240" s="119" t="n"/>
      <c r="G240" s="119" t="n"/>
      <c r="H240" s="119" t="n"/>
      <c r="I240" s="119" t="n"/>
      <c r="J240" s="119" t="n"/>
      <c r="K240" s="119" t="n"/>
      <c r="L240" s="119" t="n"/>
      <c r="M240" s="119" t="n"/>
      <c r="N240" s="121" t="n"/>
      <c r="O240" s="119" t="n"/>
    </row>
    <row r="241" ht="15.75" customHeight="1" s="130">
      <c r="A241" s="119" t="n"/>
      <c r="B241" s="119" t="n"/>
      <c r="C241" s="119" t="n"/>
      <c r="D241" s="119" t="n"/>
      <c r="E241" s="119" t="n"/>
      <c r="F241" s="119" t="n"/>
      <c r="G241" s="119" t="n"/>
      <c r="H241" s="119" t="n"/>
      <c r="I241" s="119" t="n"/>
      <c r="J241" s="119" t="n"/>
      <c r="K241" s="119" t="n"/>
      <c r="L241" s="119" t="n"/>
      <c r="M241" s="119" t="n"/>
      <c r="N241" s="121" t="n"/>
      <c r="O241" s="119" t="n"/>
    </row>
    <row r="242" ht="15.75" customHeight="1" s="130">
      <c r="A242" s="119" t="n"/>
      <c r="B242" s="119" t="n"/>
      <c r="C242" s="119" t="n"/>
      <c r="D242" s="119" t="n"/>
      <c r="E242" s="119" t="n"/>
      <c r="F242" s="119" t="n"/>
      <c r="G242" s="119" t="n"/>
      <c r="H242" s="119" t="n"/>
      <c r="I242" s="119" t="n"/>
      <c r="J242" s="119" t="n"/>
      <c r="K242" s="119" t="n"/>
      <c r="L242" s="119" t="n"/>
      <c r="M242" s="119" t="n"/>
      <c r="N242" s="121" t="n"/>
      <c r="O242" s="119" t="n"/>
    </row>
    <row r="243" ht="15.75" customHeight="1" s="130">
      <c r="A243" s="119" t="n"/>
      <c r="B243" s="119" t="n"/>
      <c r="C243" s="119" t="n"/>
      <c r="D243" s="119" t="n"/>
      <c r="E243" s="119" t="n"/>
      <c r="F243" s="119" t="n"/>
      <c r="G243" s="119" t="n"/>
      <c r="H243" s="119" t="n"/>
      <c r="I243" s="119" t="n"/>
      <c r="J243" s="119" t="n"/>
      <c r="K243" s="119" t="n"/>
      <c r="L243" s="119" t="n"/>
      <c r="M243" s="119" t="n"/>
      <c r="N243" s="121" t="n"/>
      <c r="O243" s="119" t="n"/>
    </row>
    <row r="244" ht="15.75" customHeight="1" s="130">
      <c r="A244" s="119" t="n"/>
      <c r="B244" s="119" t="n"/>
      <c r="C244" s="119" t="n"/>
      <c r="D244" s="119" t="n"/>
      <c r="E244" s="119" t="n"/>
      <c r="F244" s="119" t="n"/>
      <c r="G244" s="119" t="n"/>
      <c r="H244" s="119" t="n"/>
      <c r="I244" s="119" t="n"/>
      <c r="J244" s="119" t="n"/>
      <c r="K244" s="119" t="n"/>
      <c r="L244" s="119" t="n"/>
      <c r="M244" s="119" t="n"/>
      <c r="N244" s="121" t="n"/>
      <c r="O244" s="119" t="n"/>
    </row>
    <row r="245" ht="15.75" customHeight="1" s="130">
      <c r="A245" s="119" t="n"/>
      <c r="B245" s="119" t="n"/>
      <c r="C245" s="119" t="n"/>
      <c r="D245" s="119" t="n"/>
      <c r="E245" s="119" t="n"/>
      <c r="F245" s="119" t="n"/>
      <c r="G245" s="119" t="n"/>
      <c r="H245" s="119" t="n"/>
      <c r="I245" s="119" t="n"/>
      <c r="J245" s="119" t="n"/>
      <c r="K245" s="119" t="n"/>
      <c r="L245" s="119" t="n"/>
      <c r="M245" s="119" t="n"/>
      <c r="N245" s="121" t="n"/>
      <c r="O245" s="119" t="n"/>
    </row>
    <row r="246" ht="15.75" customHeight="1" s="130">
      <c r="A246" s="119" t="n"/>
      <c r="B246" s="119" t="n"/>
      <c r="C246" s="119" t="n"/>
      <c r="D246" s="119" t="n"/>
      <c r="E246" s="119" t="n"/>
      <c r="F246" s="119" t="n"/>
      <c r="G246" s="119" t="n"/>
      <c r="H246" s="119" t="n"/>
      <c r="I246" s="119" t="n"/>
      <c r="J246" s="119" t="n"/>
      <c r="K246" s="119" t="n"/>
      <c r="L246" s="119" t="n"/>
      <c r="M246" s="119" t="n"/>
      <c r="N246" s="121" t="n"/>
      <c r="O246" s="119" t="n"/>
    </row>
    <row r="247" ht="15.75" customHeight="1" s="130">
      <c r="A247" s="119" t="n"/>
      <c r="B247" s="119" t="n"/>
      <c r="C247" s="119" t="n"/>
      <c r="D247" s="119" t="n"/>
      <c r="E247" s="119" t="n"/>
      <c r="F247" s="119" t="n"/>
      <c r="G247" s="119" t="n"/>
      <c r="H247" s="119" t="n"/>
      <c r="I247" s="119" t="n"/>
      <c r="J247" s="119" t="n"/>
      <c r="K247" s="119" t="n"/>
      <c r="L247" s="119" t="n"/>
      <c r="M247" s="119" t="n"/>
      <c r="N247" s="121" t="n"/>
      <c r="O247" s="119" t="n"/>
    </row>
    <row r="248" ht="15.75" customHeight="1" s="130">
      <c r="A248" s="119" t="n"/>
      <c r="B248" s="119" t="n"/>
      <c r="C248" s="119" t="n"/>
      <c r="D248" s="119" t="n"/>
      <c r="E248" s="119" t="n"/>
      <c r="F248" s="119" t="n"/>
      <c r="G248" s="119" t="n"/>
      <c r="H248" s="119" t="n"/>
      <c r="I248" s="119" t="n"/>
      <c r="J248" s="119" t="n"/>
      <c r="K248" s="119" t="n"/>
      <c r="L248" s="119" t="n"/>
      <c r="M248" s="119" t="n"/>
      <c r="N248" s="121" t="n"/>
      <c r="O248" s="119" t="n"/>
    </row>
    <row r="249" ht="15.75" customHeight="1" s="130">
      <c r="A249" s="119" t="n"/>
      <c r="B249" s="119" t="n"/>
      <c r="C249" s="119" t="n"/>
      <c r="D249" s="119" t="n"/>
      <c r="E249" s="119" t="n"/>
      <c r="F249" s="119" t="n"/>
      <c r="G249" s="119" t="n"/>
      <c r="H249" s="119" t="n"/>
      <c r="I249" s="119" t="n"/>
      <c r="J249" s="119" t="n"/>
      <c r="K249" s="119" t="n"/>
      <c r="L249" s="119" t="n"/>
      <c r="M249" s="119" t="n"/>
      <c r="N249" s="121" t="n"/>
      <c r="O249" s="119" t="n"/>
    </row>
    <row r="250" ht="15.75" customHeight="1" s="130">
      <c r="A250" s="119" t="n"/>
      <c r="B250" s="119" t="n"/>
      <c r="C250" s="119" t="n"/>
      <c r="D250" s="119" t="n"/>
      <c r="E250" s="119" t="n"/>
      <c r="F250" s="119" t="n"/>
      <c r="G250" s="119" t="n"/>
      <c r="H250" s="119" t="n"/>
      <c r="I250" s="119" t="n"/>
      <c r="J250" s="119" t="n"/>
      <c r="K250" s="119" t="n"/>
      <c r="L250" s="119" t="n"/>
      <c r="M250" s="119" t="n"/>
      <c r="N250" s="121" t="n"/>
      <c r="O250" s="119" t="n"/>
    </row>
    <row r="251" ht="15.75" customHeight="1" s="130">
      <c r="A251" s="119" t="n"/>
      <c r="B251" s="119" t="n"/>
      <c r="C251" s="119" t="n"/>
      <c r="D251" s="119" t="n"/>
      <c r="E251" s="119" t="n"/>
      <c r="F251" s="119" t="n"/>
      <c r="G251" s="119" t="n"/>
      <c r="H251" s="119" t="n"/>
      <c r="I251" s="119" t="n"/>
      <c r="J251" s="119" t="n"/>
      <c r="K251" s="119" t="n"/>
      <c r="L251" s="119" t="n"/>
      <c r="M251" s="119" t="n"/>
      <c r="N251" s="121" t="n"/>
      <c r="O251" s="119" t="n"/>
    </row>
    <row r="252" ht="15.75" customHeight="1" s="130">
      <c r="A252" s="119" t="n"/>
      <c r="B252" s="119" t="n"/>
      <c r="C252" s="119" t="n"/>
      <c r="D252" s="119" t="n"/>
      <c r="E252" s="119" t="n"/>
      <c r="F252" s="119" t="n"/>
      <c r="G252" s="119" t="n"/>
      <c r="H252" s="119" t="n"/>
      <c r="I252" s="119" t="n"/>
      <c r="J252" s="119" t="n"/>
      <c r="K252" s="119" t="n"/>
      <c r="L252" s="119" t="n"/>
      <c r="M252" s="119" t="n"/>
      <c r="N252" s="121" t="n"/>
      <c r="O252" s="119" t="n"/>
    </row>
    <row r="253" ht="15.75" customHeight="1" s="130">
      <c r="A253" s="119" t="n"/>
      <c r="B253" s="119" t="n"/>
      <c r="C253" s="119" t="n"/>
      <c r="D253" s="119" t="n"/>
      <c r="E253" s="119" t="n"/>
      <c r="F253" s="119" t="n"/>
      <c r="G253" s="119" t="n"/>
      <c r="H253" s="119" t="n"/>
      <c r="I253" s="119" t="n"/>
      <c r="J253" s="119" t="n"/>
      <c r="K253" s="119" t="n"/>
      <c r="L253" s="119" t="n"/>
      <c r="M253" s="119" t="n"/>
      <c r="N253" s="121" t="n"/>
      <c r="O253" s="119" t="n"/>
    </row>
    <row r="254" ht="15.75" customHeight="1" s="130">
      <c r="A254" s="119" t="n"/>
      <c r="B254" s="119" t="n"/>
      <c r="C254" s="119" t="n"/>
      <c r="D254" s="119" t="n"/>
      <c r="E254" s="119" t="n"/>
      <c r="F254" s="119" t="n"/>
      <c r="G254" s="119" t="n"/>
      <c r="H254" s="119" t="n"/>
      <c r="I254" s="119" t="n"/>
      <c r="J254" s="119" t="n"/>
      <c r="K254" s="119" t="n"/>
      <c r="L254" s="119" t="n"/>
      <c r="M254" s="119" t="n"/>
      <c r="N254" s="121" t="n"/>
      <c r="O254" s="119" t="n"/>
    </row>
    <row r="255" ht="15.75" customHeight="1" s="130">
      <c r="A255" s="119" t="n"/>
      <c r="B255" s="119" t="n"/>
      <c r="C255" s="119" t="n"/>
      <c r="D255" s="119" t="n"/>
      <c r="E255" s="119" t="n"/>
      <c r="F255" s="119" t="n"/>
      <c r="G255" s="119" t="n"/>
      <c r="H255" s="119" t="n"/>
      <c r="I255" s="119" t="n"/>
      <c r="J255" s="119" t="n"/>
      <c r="K255" s="119" t="n"/>
      <c r="L255" s="119" t="n"/>
      <c r="M255" s="119" t="n"/>
      <c r="N255" s="121" t="n"/>
      <c r="O255" s="119" t="n"/>
    </row>
    <row r="256" ht="15.75" customHeight="1" s="130">
      <c r="A256" s="119" t="n"/>
      <c r="B256" s="119" t="n"/>
      <c r="C256" s="119" t="n"/>
      <c r="D256" s="119" t="n"/>
      <c r="E256" s="119" t="n"/>
      <c r="F256" s="119" t="n"/>
      <c r="G256" s="119" t="n"/>
      <c r="H256" s="119" t="n"/>
      <c r="I256" s="119" t="n"/>
      <c r="J256" s="119" t="n"/>
      <c r="K256" s="119" t="n"/>
      <c r="L256" s="119" t="n"/>
      <c r="M256" s="119" t="n"/>
      <c r="N256" s="121" t="n"/>
      <c r="O256" s="119" t="n"/>
    </row>
    <row r="257" ht="15.75" customHeight="1" s="130">
      <c r="A257" s="119" t="n"/>
      <c r="B257" s="119" t="n"/>
      <c r="C257" s="119" t="n"/>
      <c r="D257" s="119" t="n"/>
      <c r="E257" s="119" t="n"/>
      <c r="F257" s="119" t="n"/>
      <c r="G257" s="119" t="n"/>
      <c r="H257" s="119" t="n"/>
      <c r="I257" s="119" t="n"/>
      <c r="J257" s="119" t="n"/>
      <c r="K257" s="119" t="n"/>
      <c r="L257" s="119" t="n"/>
      <c r="M257" s="119" t="n"/>
      <c r="N257" s="121" t="n"/>
      <c r="O257" s="119" t="n"/>
    </row>
    <row r="258" ht="15.75" customHeight="1" s="130">
      <c r="A258" s="119" t="n"/>
      <c r="B258" s="119" t="n"/>
      <c r="C258" s="119" t="n"/>
      <c r="D258" s="119" t="n"/>
      <c r="E258" s="119" t="n"/>
      <c r="F258" s="119" t="n"/>
      <c r="G258" s="119" t="n"/>
      <c r="H258" s="119" t="n"/>
      <c r="I258" s="119" t="n"/>
      <c r="J258" s="119" t="n"/>
      <c r="K258" s="119" t="n"/>
      <c r="L258" s="119" t="n"/>
      <c r="M258" s="119" t="n"/>
      <c r="N258" s="121" t="n"/>
      <c r="O258" s="119" t="n"/>
    </row>
    <row r="259" ht="15.75" customHeight="1" s="130">
      <c r="A259" s="119" t="n"/>
      <c r="B259" s="119" t="n"/>
      <c r="C259" s="119" t="n"/>
      <c r="D259" s="119" t="n"/>
      <c r="E259" s="119" t="n"/>
      <c r="F259" s="119" t="n"/>
      <c r="G259" s="119" t="n"/>
      <c r="H259" s="119" t="n"/>
      <c r="I259" s="119" t="n"/>
      <c r="J259" s="119" t="n"/>
      <c r="K259" s="119" t="n"/>
      <c r="L259" s="119" t="n"/>
      <c r="M259" s="119" t="n"/>
      <c r="N259" s="121" t="n"/>
      <c r="O259" s="119" t="n"/>
    </row>
    <row r="260" ht="15.75" customHeight="1" s="130">
      <c r="A260" s="119" t="n"/>
      <c r="B260" s="119" t="n"/>
      <c r="C260" s="119" t="n"/>
      <c r="D260" s="119" t="n"/>
      <c r="E260" s="119" t="n"/>
      <c r="F260" s="119" t="n"/>
      <c r="G260" s="119" t="n"/>
      <c r="H260" s="119" t="n"/>
      <c r="I260" s="119" t="n"/>
      <c r="J260" s="119" t="n"/>
      <c r="K260" s="119" t="n"/>
      <c r="L260" s="119" t="n"/>
      <c r="M260" s="119" t="n"/>
      <c r="N260" s="121" t="n"/>
      <c r="O260" s="119" t="n"/>
    </row>
    <row r="261" ht="15.75" customHeight="1" s="130">
      <c r="A261" s="119" t="n"/>
      <c r="B261" s="119" t="n"/>
      <c r="C261" s="119" t="n"/>
      <c r="D261" s="119" t="n"/>
      <c r="E261" s="119" t="n"/>
      <c r="F261" s="119" t="n"/>
      <c r="G261" s="119" t="n"/>
      <c r="H261" s="119" t="n"/>
      <c r="I261" s="119" t="n"/>
      <c r="J261" s="119" t="n"/>
      <c r="K261" s="119" t="n"/>
      <c r="L261" s="119" t="n"/>
      <c r="M261" s="119" t="n"/>
      <c r="N261" s="121" t="n"/>
      <c r="O261" s="119" t="n"/>
    </row>
    <row r="262" ht="15.75" customHeight="1" s="130">
      <c r="A262" s="119" t="n"/>
      <c r="B262" s="119" t="n"/>
      <c r="C262" s="119" t="n"/>
      <c r="D262" s="119" t="n"/>
      <c r="E262" s="119" t="n"/>
      <c r="F262" s="119" t="n"/>
      <c r="G262" s="119" t="n"/>
      <c r="H262" s="119" t="n"/>
      <c r="I262" s="119" t="n"/>
      <c r="J262" s="119" t="n"/>
      <c r="K262" s="119" t="n"/>
      <c r="L262" s="119" t="n"/>
      <c r="M262" s="119" t="n"/>
      <c r="N262" s="121" t="n"/>
      <c r="O262" s="119" t="n"/>
    </row>
    <row r="263" ht="15.75" customHeight="1" s="130">
      <c r="A263" s="119" t="n"/>
      <c r="B263" s="119" t="n"/>
      <c r="C263" s="119" t="n"/>
      <c r="D263" s="119" t="n"/>
      <c r="E263" s="119" t="n"/>
      <c r="F263" s="119" t="n"/>
      <c r="G263" s="119" t="n"/>
      <c r="H263" s="119" t="n"/>
      <c r="I263" s="119" t="n"/>
      <c r="J263" s="119" t="n"/>
      <c r="K263" s="119" t="n"/>
      <c r="L263" s="119" t="n"/>
      <c r="M263" s="119" t="n"/>
      <c r="N263" s="121" t="n"/>
      <c r="O263" s="119" t="n"/>
    </row>
    <row r="264" ht="15.75" customHeight="1" s="130">
      <c r="A264" s="119" t="n"/>
      <c r="B264" s="119" t="n"/>
      <c r="C264" s="119" t="n"/>
      <c r="D264" s="119" t="n"/>
      <c r="E264" s="119" t="n"/>
      <c r="F264" s="119" t="n"/>
      <c r="G264" s="119" t="n"/>
      <c r="H264" s="119" t="n"/>
      <c r="I264" s="119" t="n"/>
      <c r="J264" s="119" t="n"/>
      <c r="K264" s="119" t="n"/>
      <c r="L264" s="119" t="n"/>
      <c r="M264" s="119" t="n"/>
      <c r="N264" s="121" t="n"/>
      <c r="O264" s="119" t="n"/>
    </row>
    <row r="265" ht="15.75" customHeight="1" s="130">
      <c r="A265" s="119" t="n"/>
      <c r="B265" s="119" t="n"/>
      <c r="C265" s="119" t="n"/>
      <c r="D265" s="119" t="n"/>
      <c r="E265" s="119" t="n"/>
      <c r="F265" s="119" t="n"/>
      <c r="G265" s="119" t="n"/>
      <c r="H265" s="119" t="n"/>
      <c r="I265" s="119" t="n"/>
      <c r="J265" s="119" t="n"/>
      <c r="K265" s="119" t="n"/>
      <c r="L265" s="119" t="n"/>
      <c r="M265" s="119" t="n"/>
      <c r="N265" s="121" t="n"/>
      <c r="O265" s="119" t="n"/>
    </row>
    <row r="266" ht="15.75" customHeight="1" s="130">
      <c r="A266" s="119" t="n"/>
      <c r="B266" s="119" t="n"/>
      <c r="C266" s="119" t="n"/>
      <c r="D266" s="119" t="n"/>
      <c r="E266" s="119" t="n"/>
      <c r="F266" s="119" t="n"/>
      <c r="G266" s="119" t="n"/>
      <c r="H266" s="119" t="n"/>
      <c r="I266" s="119" t="n"/>
      <c r="J266" s="119" t="n"/>
      <c r="K266" s="119" t="n"/>
      <c r="L266" s="119" t="n"/>
      <c r="M266" s="119" t="n"/>
      <c r="N266" s="121" t="n"/>
      <c r="O266" s="119" t="n"/>
    </row>
    <row r="267" ht="15.75" customHeight="1" s="130">
      <c r="A267" s="119" t="n"/>
      <c r="B267" s="119" t="n"/>
      <c r="C267" s="119" t="n"/>
      <c r="D267" s="119" t="n"/>
      <c r="E267" s="119" t="n"/>
      <c r="F267" s="119" t="n"/>
      <c r="G267" s="119" t="n"/>
      <c r="H267" s="119" t="n"/>
      <c r="I267" s="119" t="n"/>
      <c r="J267" s="119" t="n"/>
      <c r="K267" s="119" t="n"/>
      <c r="L267" s="119" t="n"/>
      <c r="M267" s="119" t="n"/>
      <c r="N267" s="121" t="n"/>
      <c r="O267" s="119" t="n"/>
    </row>
    <row r="268" ht="15.75" customHeight="1" s="130">
      <c r="A268" s="119" t="n"/>
      <c r="B268" s="119" t="n"/>
      <c r="C268" s="119" t="n"/>
      <c r="D268" s="119" t="n"/>
      <c r="E268" s="119" t="n"/>
      <c r="F268" s="119" t="n"/>
      <c r="G268" s="119" t="n"/>
      <c r="H268" s="119" t="n"/>
      <c r="I268" s="119" t="n"/>
      <c r="J268" s="119" t="n"/>
      <c r="K268" s="119" t="n"/>
      <c r="L268" s="119" t="n"/>
      <c r="M268" s="119" t="n"/>
      <c r="N268" s="121" t="n"/>
      <c r="O268" s="119" t="n"/>
    </row>
    <row r="269" ht="15.75" customHeight="1" s="130">
      <c r="A269" s="119" t="n"/>
      <c r="B269" s="119" t="n"/>
      <c r="C269" s="119" t="n"/>
      <c r="D269" s="119" t="n"/>
      <c r="E269" s="119" t="n"/>
      <c r="F269" s="119" t="n"/>
      <c r="G269" s="119" t="n"/>
      <c r="H269" s="119" t="n"/>
      <c r="I269" s="119" t="n"/>
      <c r="J269" s="119" t="n"/>
      <c r="K269" s="119" t="n"/>
      <c r="L269" s="119" t="n"/>
      <c r="M269" s="119" t="n"/>
      <c r="N269" s="121" t="n"/>
      <c r="O269" s="119" t="n"/>
    </row>
    <row r="270" ht="15.75" customHeight="1" s="130">
      <c r="A270" s="119" t="n"/>
      <c r="B270" s="119" t="n"/>
      <c r="C270" s="119" t="n"/>
      <c r="D270" s="119" t="n"/>
      <c r="E270" s="119" t="n"/>
      <c r="F270" s="119" t="n"/>
      <c r="G270" s="119" t="n"/>
      <c r="H270" s="119" t="n"/>
      <c r="I270" s="119" t="n"/>
      <c r="J270" s="119" t="n"/>
      <c r="K270" s="119" t="n"/>
      <c r="L270" s="119" t="n"/>
      <c r="M270" s="119" t="n"/>
      <c r="N270" s="121" t="n"/>
      <c r="O270" s="119" t="n"/>
    </row>
    <row r="271" ht="15.75" customHeight="1" s="130">
      <c r="A271" s="119" t="n"/>
      <c r="B271" s="119" t="n"/>
      <c r="C271" s="119" t="n"/>
      <c r="D271" s="119" t="n"/>
      <c r="E271" s="119" t="n"/>
      <c r="F271" s="119" t="n"/>
      <c r="G271" s="119" t="n"/>
      <c r="H271" s="119" t="n"/>
      <c r="I271" s="119" t="n"/>
      <c r="J271" s="119" t="n"/>
      <c r="K271" s="119" t="n"/>
      <c r="L271" s="119" t="n"/>
      <c r="M271" s="119" t="n"/>
      <c r="N271" s="121" t="n"/>
      <c r="O271" s="119" t="n"/>
    </row>
    <row r="272" ht="15.75" customHeight="1" s="130">
      <c r="A272" s="119" t="n"/>
      <c r="B272" s="119" t="n"/>
      <c r="C272" s="119" t="n"/>
      <c r="D272" s="119" t="n"/>
      <c r="E272" s="119" t="n"/>
      <c r="F272" s="119" t="n"/>
      <c r="G272" s="119" t="n"/>
      <c r="H272" s="119" t="n"/>
      <c r="I272" s="119" t="n"/>
      <c r="J272" s="119" t="n"/>
      <c r="K272" s="119" t="n"/>
      <c r="L272" s="119" t="n"/>
      <c r="M272" s="119" t="n"/>
      <c r="N272" s="121" t="n"/>
      <c r="O272" s="119" t="n"/>
    </row>
    <row r="273" ht="15.75" customHeight="1" s="130">
      <c r="A273" s="119" t="n"/>
      <c r="B273" s="119" t="n"/>
      <c r="C273" s="119" t="n"/>
      <c r="D273" s="119" t="n"/>
      <c r="E273" s="119" t="n"/>
      <c r="F273" s="119" t="n"/>
      <c r="G273" s="119" t="n"/>
      <c r="H273" s="119" t="n"/>
      <c r="I273" s="119" t="n"/>
      <c r="J273" s="119" t="n"/>
      <c r="K273" s="119" t="n"/>
      <c r="L273" s="119" t="n"/>
      <c r="M273" s="119" t="n"/>
      <c r="N273" s="121" t="n"/>
      <c r="O273" s="119" t="n"/>
    </row>
    <row r="274" ht="15.75" customHeight="1" s="130">
      <c r="A274" s="119" t="n"/>
      <c r="B274" s="119" t="n"/>
      <c r="C274" s="119" t="n"/>
      <c r="D274" s="119" t="n"/>
      <c r="E274" s="119" t="n"/>
      <c r="F274" s="119" t="n"/>
      <c r="G274" s="119" t="n"/>
      <c r="H274" s="119" t="n"/>
      <c r="I274" s="119" t="n"/>
      <c r="J274" s="119" t="n"/>
      <c r="K274" s="119" t="n"/>
      <c r="L274" s="119" t="n"/>
      <c r="M274" s="119" t="n"/>
      <c r="N274" s="121" t="n"/>
      <c r="O274" s="119" t="n"/>
    </row>
    <row r="275" ht="15.75" customHeight="1" s="130">
      <c r="A275" s="119" t="n"/>
      <c r="B275" s="119" t="n"/>
      <c r="C275" s="119" t="n"/>
      <c r="D275" s="119" t="n"/>
      <c r="E275" s="119" t="n"/>
      <c r="F275" s="119" t="n"/>
      <c r="G275" s="119" t="n"/>
      <c r="H275" s="119" t="n"/>
      <c r="I275" s="119" t="n"/>
      <c r="J275" s="119" t="n"/>
      <c r="K275" s="119" t="n"/>
      <c r="L275" s="119" t="n"/>
      <c r="M275" s="119" t="n"/>
      <c r="N275" s="121" t="n"/>
      <c r="O275" s="119" t="n"/>
    </row>
    <row r="276" ht="15.75" customHeight="1" s="130">
      <c r="A276" s="119" t="n"/>
      <c r="B276" s="119" t="n"/>
      <c r="C276" s="119" t="n"/>
      <c r="D276" s="119" t="n"/>
      <c r="E276" s="119" t="n"/>
      <c r="F276" s="119" t="n"/>
      <c r="G276" s="119" t="n"/>
      <c r="H276" s="119" t="n"/>
      <c r="I276" s="119" t="n"/>
      <c r="J276" s="119" t="n"/>
      <c r="K276" s="119" t="n"/>
      <c r="L276" s="119" t="n"/>
      <c r="M276" s="119" t="n"/>
      <c r="N276" s="121" t="n"/>
      <c r="O276" s="119" t="n"/>
    </row>
    <row r="277" ht="15.75" customHeight="1" s="130">
      <c r="A277" s="119" t="n"/>
      <c r="B277" s="119" t="n"/>
      <c r="C277" s="119" t="n"/>
      <c r="D277" s="119" t="n"/>
      <c r="E277" s="119" t="n"/>
      <c r="F277" s="119" t="n"/>
      <c r="G277" s="119" t="n"/>
      <c r="H277" s="119" t="n"/>
      <c r="I277" s="119" t="n"/>
      <c r="J277" s="119" t="n"/>
      <c r="K277" s="119" t="n"/>
      <c r="L277" s="119" t="n"/>
      <c r="M277" s="119" t="n"/>
      <c r="N277" s="121" t="n"/>
      <c r="O277" s="119" t="n"/>
    </row>
    <row r="278" ht="15.75" customHeight="1" s="130">
      <c r="A278" s="119" t="n"/>
      <c r="B278" s="119" t="n"/>
      <c r="C278" s="119" t="n"/>
      <c r="D278" s="119" t="n"/>
      <c r="E278" s="119" t="n"/>
      <c r="F278" s="119" t="n"/>
      <c r="G278" s="119" t="n"/>
      <c r="H278" s="119" t="n"/>
      <c r="I278" s="119" t="n"/>
      <c r="J278" s="119" t="n"/>
      <c r="K278" s="119" t="n"/>
      <c r="L278" s="119" t="n"/>
      <c r="M278" s="119" t="n"/>
      <c r="N278" s="121" t="n"/>
      <c r="O278" s="119" t="n"/>
    </row>
    <row r="279" ht="15.75" customHeight="1" s="130">
      <c r="A279" s="119" t="n"/>
      <c r="B279" s="119" t="n"/>
      <c r="C279" s="119" t="n"/>
      <c r="D279" s="119" t="n"/>
      <c r="E279" s="119" t="n"/>
      <c r="F279" s="119" t="n"/>
      <c r="G279" s="119" t="n"/>
      <c r="H279" s="119" t="n"/>
      <c r="I279" s="119" t="n"/>
      <c r="J279" s="119" t="n"/>
      <c r="K279" s="119" t="n"/>
      <c r="L279" s="119" t="n"/>
      <c r="M279" s="119" t="n"/>
      <c r="N279" s="121" t="n"/>
      <c r="O279" s="119" t="n"/>
    </row>
    <row r="280" ht="15.75" customHeight="1" s="130">
      <c r="A280" s="119" t="n"/>
      <c r="B280" s="119" t="n"/>
      <c r="C280" s="119" t="n"/>
      <c r="D280" s="119" t="n"/>
      <c r="E280" s="119" t="n"/>
      <c r="F280" s="119" t="n"/>
      <c r="G280" s="119" t="n"/>
      <c r="H280" s="119" t="n"/>
      <c r="I280" s="119" t="n"/>
      <c r="J280" s="119" t="n"/>
      <c r="K280" s="119" t="n"/>
      <c r="L280" s="119" t="n"/>
      <c r="M280" s="119" t="n"/>
      <c r="N280" s="121" t="n"/>
      <c r="O280" s="119" t="n"/>
    </row>
    <row r="281" ht="15.75" customHeight="1" s="130">
      <c r="A281" s="119" t="n"/>
      <c r="B281" s="119" t="n"/>
      <c r="C281" s="119" t="n"/>
      <c r="D281" s="119" t="n"/>
      <c r="E281" s="119" t="n"/>
      <c r="F281" s="119" t="n"/>
      <c r="G281" s="119" t="n"/>
      <c r="H281" s="119" t="n"/>
      <c r="I281" s="119" t="n"/>
      <c r="J281" s="119" t="n"/>
      <c r="K281" s="119" t="n"/>
      <c r="L281" s="119" t="n"/>
      <c r="M281" s="119" t="n"/>
      <c r="N281" s="121" t="n"/>
      <c r="O281" s="119" t="n"/>
    </row>
    <row r="282" ht="15.75" customHeight="1" s="130">
      <c r="A282" s="119" t="n"/>
      <c r="B282" s="119" t="n"/>
      <c r="C282" s="119" t="n"/>
      <c r="D282" s="119" t="n"/>
      <c r="E282" s="119" t="n"/>
      <c r="F282" s="119" t="n"/>
      <c r="G282" s="119" t="n"/>
      <c r="H282" s="119" t="n"/>
      <c r="I282" s="119" t="n"/>
      <c r="J282" s="119" t="n"/>
      <c r="K282" s="119" t="n"/>
      <c r="L282" s="119" t="n"/>
      <c r="M282" s="119" t="n"/>
      <c r="N282" s="121" t="n"/>
      <c r="O282" s="119" t="n"/>
    </row>
    <row r="283" ht="15.75" customHeight="1" s="130">
      <c r="A283" s="119" t="n"/>
      <c r="B283" s="119" t="n"/>
      <c r="C283" s="119" t="n"/>
      <c r="D283" s="119" t="n"/>
      <c r="E283" s="119" t="n"/>
      <c r="F283" s="119" t="n"/>
      <c r="G283" s="119" t="n"/>
      <c r="H283" s="119" t="n"/>
      <c r="I283" s="119" t="n"/>
      <c r="J283" s="119" t="n"/>
      <c r="K283" s="119" t="n"/>
      <c r="L283" s="119" t="n"/>
      <c r="M283" s="119" t="n"/>
      <c r="N283" s="121" t="n"/>
      <c r="O283" s="119" t="n"/>
    </row>
    <row r="284" ht="15.75" customHeight="1" s="130">
      <c r="A284" s="119" t="n"/>
      <c r="B284" s="119" t="n"/>
      <c r="C284" s="119" t="n"/>
      <c r="D284" s="119" t="n"/>
      <c r="E284" s="119" t="n"/>
      <c r="F284" s="119" t="n"/>
      <c r="G284" s="119" t="n"/>
      <c r="H284" s="119" t="n"/>
      <c r="I284" s="119" t="n"/>
      <c r="J284" s="119" t="n"/>
      <c r="K284" s="119" t="n"/>
      <c r="L284" s="119" t="n"/>
      <c r="M284" s="119" t="n"/>
      <c r="N284" s="121" t="n"/>
      <c r="O284" s="119" t="n"/>
    </row>
    <row r="285" ht="15.75" customHeight="1" s="130">
      <c r="A285" s="119" t="n"/>
      <c r="B285" s="119" t="n"/>
      <c r="C285" s="119" t="n"/>
      <c r="D285" s="119" t="n"/>
      <c r="E285" s="119" t="n"/>
      <c r="F285" s="119" t="n"/>
      <c r="G285" s="119" t="n"/>
      <c r="H285" s="119" t="n"/>
      <c r="I285" s="119" t="n"/>
      <c r="J285" s="119" t="n"/>
      <c r="K285" s="119" t="n"/>
      <c r="L285" s="119" t="n"/>
      <c r="M285" s="119" t="n"/>
      <c r="N285" s="121" t="n"/>
      <c r="O285" s="119" t="n"/>
    </row>
    <row r="286" ht="15.75" customHeight="1" s="130">
      <c r="A286" s="119" t="n"/>
      <c r="B286" s="119" t="n"/>
      <c r="C286" s="119" t="n"/>
      <c r="D286" s="119" t="n"/>
      <c r="E286" s="119" t="n"/>
      <c r="F286" s="119" t="n"/>
      <c r="G286" s="119" t="n"/>
      <c r="H286" s="119" t="n"/>
      <c r="I286" s="119" t="n"/>
      <c r="J286" s="119" t="n"/>
      <c r="K286" s="119" t="n"/>
      <c r="L286" s="119" t="n"/>
      <c r="M286" s="119" t="n"/>
      <c r="N286" s="121" t="n"/>
      <c r="O286" s="119" t="n"/>
    </row>
    <row r="287" ht="15.75" customHeight="1" s="130">
      <c r="A287" s="119" t="n"/>
      <c r="B287" s="119" t="n"/>
      <c r="C287" s="119" t="n"/>
      <c r="D287" s="119" t="n"/>
      <c r="E287" s="119" t="n"/>
      <c r="F287" s="119" t="n"/>
      <c r="G287" s="119" t="n"/>
      <c r="H287" s="119" t="n"/>
      <c r="I287" s="119" t="n"/>
      <c r="J287" s="119" t="n"/>
      <c r="K287" s="119" t="n"/>
      <c r="L287" s="119" t="n"/>
      <c r="M287" s="119" t="n"/>
      <c r="N287" s="121" t="n"/>
      <c r="O287" s="119" t="n"/>
    </row>
    <row r="288" ht="15.75" customHeight="1" s="130">
      <c r="A288" s="119" t="n"/>
      <c r="B288" s="119" t="n"/>
      <c r="C288" s="119" t="n"/>
      <c r="D288" s="119" t="n"/>
      <c r="E288" s="119" t="n"/>
      <c r="F288" s="119" t="n"/>
      <c r="G288" s="119" t="n"/>
      <c r="H288" s="119" t="n"/>
      <c r="I288" s="119" t="n"/>
      <c r="J288" s="119" t="n"/>
      <c r="K288" s="119" t="n"/>
      <c r="L288" s="119" t="n"/>
      <c r="M288" s="119" t="n"/>
      <c r="N288" s="121" t="n"/>
      <c r="O288" s="119" t="n"/>
    </row>
    <row r="289" ht="15.75" customHeight="1" s="130">
      <c r="A289" s="119" t="n"/>
      <c r="B289" s="119" t="n"/>
      <c r="C289" s="119" t="n"/>
      <c r="D289" s="119" t="n"/>
      <c r="E289" s="119" t="n"/>
      <c r="F289" s="119" t="n"/>
      <c r="G289" s="119" t="n"/>
      <c r="H289" s="119" t="n"/>
      <c r="I289" s="119" t="n"/>
      <c r="J289" s="119" t="n"/>
      <c r="K289" s="119" t="n"/>
      <c r="L289" s="119" t="n"/>
      <c r="M289" s="119" t="n"/>
      <c r="N289" s="121" t="n"/>
      <c r="O289" s="119" t="n"/>
    </row>
    <row r="290" ht="15.75" customHeight="1" s="130">
      <c r="A290" s="119" t="n"/>
      <c r="B290" s="119" t="n"/>
      <c r="C290" s="119" t="n"/>
      <c r="D290" s="119" t="n"/>
      <c r="E290" s="119" t="n"/>
      <c r="F290" s="119" t="n"/>
      <c r="G290" s="119" t="n"/>
      <c r="H290" s="119" t="n"/>
      <c r="I290" s="119" t="n"/>
      <c r="J290" s="119" t="n"/>
      <c r="K290" s="119" t="n"/>
      <c r="L290" s="119" t="n"/>
      <c r="M290" s="119" t="n"/>
      <c r="N290" s="121" t="n"/>
      <c r="O290" s="119" t="n"/>
    </row>
    <row r="291" ht="15.75" customHeight="1" s="130">
      <c r="A291" s="119" t="n"/>
      <c r="B291" s="119" t="n"/>
      <c r="C291" s="119" t="n"/>
      <c r="D291" s="119" t="n"/>
      <c r="E291" s="119" t="n"/>
      <c r="F291" s="119" t="n"/>
      <c r="G291" s="119" t="n"/>
      <c r="H291" s="119" t="n"/>
      <c r="I291" s="119" t="n"/>
      <c r="J291" s="119" t="n"/>
      <c r="K291" s="119" t="n"/>
      <c r="L291" s="119" t="n"/>
      <c r="M291" s="119" t="n"/>
      <c r="N291" s="121" t="n"/>
      <c r="O291" s="119" t="n"/>
    </row>
    <row r="292" ht="15.75" customHeight="1" s="130">
      <c r="A292" s="119" t="n"/>
      <c r="B292" s="119" t="n"/>
      <c r="C292" s="119" t="n"/>
      <c r="D292" s="119" t="n"/>
      <c r="E292" s="119" t="n"/>
      <c r="F292" s="119" t="n"/>
      <c r="G292" s="119" t="n"/>
      <c r="H292" s="119" t="n"/>
      <c r="I292" s="119" t="n"/>
      <c r="J292" s="119" t="n"/>
      <c r="K292" s="119" t="n"/>
      <c r="L292" s="119" t="n"/>
      <c r="M292" s="119" t="n"/>
      <c r="N292" s="121" t="n"/>
      <c r="O292" s="119" t="n"/>
    </row>
    <row r="293" ht="15.75" customHeight="1" s="130">
      <c r="A293" s="119" t="n"/>
      <c r="B293" s="119" t="n"/>
      <c r="C293" s="119" t="n"/>
      <c r="D293" s="119" t="n"/>
      <c r="E293" s="119" t="n"/>
      <c r="F293" s="119" t="n"/>
      <c r="G293" s="119" t="n"/>
      <c r="H293" s="119" t="n"/>
      <c r="I293" s="119" t="n"/>
      <c r="J293" s="119" t="n"/>
      <c r="K293" s="119" t="n"/>
      <c r="L293" s="119" t="n"/>
      <c r="M293" s="119" t="n"/>
      <c r="N293" s="121" t="n"/>
      <c r="O293" s="119" t="n"/>
    </row>
    <row r="294" ht="15.75" customHeight="1" s="130">
      <c r="A294" s="119" t="n"/>
      <c r="B294" s="119" t="n"/>
      <c r="C294" s="119" t="n"/>
      <c r="D294" s="119" t="n"/>
      <c r="E294" s="119" t="n"/>
      <c r="F294" s="119" t="n"/>
      <c r="G294" s="119" t="n"/>
      <c r="H294" s="119" t="n"/>
      <c r="I294" s="119" t="n"/>
      <c r="J294" s="119" t="n"/>
      <c r="K294" s="119" t="n"/>
      <c r="L294" s="119" t="n"/>
      <c r="M294" s="119" t="n"/>
      <c r="N294" s="121" t="n"/>
      <c r="O294" s="119" t="n"/>
    </row>
    <row r="295" ht="15.75" customHeight="1" s="130">
      <c r="A295" s="119" t="n"/>
      <c r="B295" s="119" t="n"/>
      <c r="C295" s="119" t="n"/>
      <c r="D295" s="119" t="n"/>
      <c r="E295" s="119" t="n"/>
      <c r="F295" s="119" t="n"/>
      <c r="G295" s="119" t="n"/>
      <c r="H295" s="119" t="n"/>
      <c r="I295" s="119" t="n"/>
      <c r="J295" s="119" t="n"/>
      <c r="K295" s="119" t="n"/>
      <c r="L295" s="119" t="n"/>
      <c r="M295" s="119" t="n"/>
      <c r="N295" s="121" t="n"/>
      <c r="O295" s="119" t="n"/>
    </row>
    <row r="296" ht="15.75" customHeight="1" s="130">
      <c r="A296" s="119" t="n"/>
      <c r="B296" s="119" t="n"/>
      <c r="C296" s="119" t="n"/>
      <c r="D296" s="119" t="n"/>
      <c r="E296" s="119" t="n"/>
      <c r="F296" s="119" t="n"/>
      <c r="G296" s="119" t="n"/>
      <c r="H296" s="119" t="n"/>
      <c r="I296" s="119" t="n"/>
      <c r="J296" s="119" t="n"/>
      <c r="K296" s="119" t="n"/>
      <c r="L296" s="119" t="n"/>
      <c r="M296" s="119" t="n"/>
      <c r="N296" s="121" t="n"/>
      <c r="O296" s="119" t="n"/>
    </row>
    <row r="297" ht="15.75" customHeight="1" s="130">
      <c r="A297" s="119" t="n"/>
      <c r="B297" s="119" t="n"/>
      <c r="C297" s="119" t="n"/>
      <c r="D297" s="119" t="n"/>
      <c r="E297" s="119" t="n"/>
      <c r="F297" s="119" t="n"/>
      <c r="G297" s="119" t="n"/>
      <c r="H297" s="119" t="n"/>
      <c r="I297" s="119" t="n"/>
      <c r="J297" s="119" t="n"/>
      <c r="K297" s="119" t="n"/>
      <c r="L297" s="119" t="n"/>
      <c r="M297" s="119" t="n"/>
      <c r="N297" s="121" t="n"/>
      <c r="O297" s="119" t="n"/>
    </row>
    <row r="298" ht="15.75" customHeight="1" s="130">
      <c r="A298" s="119" t="n"/>
      <c r="B298" s="119" t="n"/>
      <c r="C298" s="119" t="n"/>
      <c r="D298" s="119" t="n"/>
      <c r="E298" s="119" t="n"/>
      <c r="F298" s="119" t="n"/>
      <c r="G298" s="119" t="n"/>
      <c r="H298" s="119" t="n"/>
      <c r="I298" s="119" t="n"/>
      <c r="J298" s="119" t="n"/>
      <c r="K298" s="119" t="n"/>
      <c r="L298" s="119" t="n"/>
      <c r="M298" s="119" t="n"/>
      <c r="N298" s="121" t="n"/>
      <c r="O298" s="119" t="n"/>
    </row>
    <row r="299" ht="15.75" customHeight="1" s="130">
      <c r="A299" s="119" t="n"/>
      <c r="B299" s="119" t="n"/>
      <c r="C299" s="119" t="n"/>
      <c r="D299" s="119" t="n"/>
      <c r="E299" s="119" t="n"/>
      <c r="F299" s="119" t="n"/>
      <c r="G299" s="119" t="n"/>
      <c r="H299" s="119" t="n"/>
      <c r="I299" s="119" t="n"/>
      <c r="J299" s="119" t="n"/>
      <c r="K299" s="119" t="n"/>
      <c r="L299" s="119" t="n"/>
      <c r="M299" s="119" t="n"/>
      <c r="N299" s="121" t="n"/>
      <c r="O299" s="119" t="n"/>
    </row>
    <row r="300" ht="15.75" customHeight="1" s="130">
      <c r="A300" s="119" t="n"/>
      <c r="B300" s="119" t="n"/>
      <c r="C300" s="119" t="n"/>
      <c r="D300" s="119" t="n"/>
      <c r="E300" s="119" t="n"/>
      <c r="F300" s="119" t="n"/>
      <c r="G300" s="119" t="n"/>
      <c r="H300" s="119" t="n"/>
      <c r="I300" s="119" t="n"/>
      <c r="J300" s="119" t="n"/>
      <c r="K300" s="119" t="n"/>
      <c r="L300" s="119" t="n"/>
      <c r="M300" s="119" t="n"/>
      <c r="N300" s="121" t="n"/>
      <c r="O300" s="119" t="n"/>
    </row>
    <row r="301" ht="15.75" customHeight="1" s="130">
      <c r="A301" s="119" t="n"/>
      <c r="B301" s="119" t="n"/>
      <c r="C301" s="119" t="n"/>
      <c r="D301" s="119" t="n"/>
      <c r="E301" s="119" t="n"/>
      <c r="F301" s="119" t="n"/>
      <c r="G301" s="119" t="n"/>
      <c r="H301" s="119" t="n"/>
      <c r="I301" s="119" t="n"/>
      <c r="J301" s="119" t="n"/>
      <c r="K301" s="119" t="n"/>
      <c r="L301" s="119" t="n"/>
      <c r="M301" s="119" t="n"/>
      <c r="N301" s="121" t="n"/>
      <c r="O301" s="119" t="n"/>
    </row>
    <row r="302" ht="15.75" customHeight="1" s="130">
      <c r="A302" s="119" t="n"/>
      <c r="B302" s="119" t="n"/>
      <c r="C302" s="119" t="n"/>
      <c r="D302" s="119" t="n"/>
      <c r="E302" s="119" t="n"/>
      <c r="F302" s="119" t="n"/>
      <c r="G302" s="119" t="n"/>
      <c r="H302" s="119" t="n"/>
      <c r="I302" s="119" t="n"/>
      <c r="J302" s="119" t="n"/>
      <c r="K302" s="119" t="n"/>
      <c r="L302" s="119" t="n"/>
      <c r="M302" s="119" t="n"/>
      <c r="N302" s="121" t="n"/>
      <c r="O302" s="119" t="n"/>
    </row>
    <row r="303" ht="15.75" customHeight="1" s="130">
      <c r="A303" s="119" t="n"/>
      <c r="B303" s="119" t="n"/>
      <c r="C303" s="119" t="n"/>
      <c r="D303" s="119" t="n"/>
      <c r="E303" s="119" t="n"/>
      <c r="F303" s="119" t="n"/>
      <c r="G303" s="119" t="n"/>
      <c r="H303" s="119" t="n"/>
      <c r="I303" s="119" t="n"/>
      <c r="J303" s="119" t="n"/>
      <c r="K303" s="119" t="n"/>
      <c r="L303" s="119" t="n"/>
      <c r="M303" s="119" t="n"/>
      <c r="N303" s="121" t="n"/>
      <c r="O303" s="119" t="n"/>
    </row>
    <row r="304" ht="15.75" customHeight="1" s="130">
      <c r="A304" s="119" t="n"/>
      <c r="B304" s="119" t="n"/>
      <c r="C304" s="119" t="n"/>
      <c r="D304" s="119" t="n"/>
      <c r="E304" s="119" t="n"/>
      <c r="F304" s="119" t="n"/>
      <c r="G304" s="119" t="n"/>
      <c r="H304" s="119" t="n"/>
      <c r="I304" s="119" t="n"/>
      <c r="J304" s="119" t="n"/>
      <c r="K304" s="119" t="n"/>
      <c r="L304" s="119" t="n"/>
      <c r="M304" s="119" t="n"/>
      <c r="N304" s="121" t="n"/>
      <c r="O304" s="119" t="n"/>
    </row>
    <row r="305" ht="15.75" customHeight="1" s="130">
      <c r="A305" s="119" t="n"/>
      <c r="B305" s="119" t="n"/>
      <c r="C305" s="119" t="n"/>
      <c r="D305" s="119" t="n"/>
      <c r="E305" s="119" t="n"/>
      <c r="F305" s="119" t="n"/>
      <c r="G305" s="119" t="n"/>
      <c r="H305" s="119" t="n"/>
      <c r="I305" s="119" t="n"/>
      <c r="J305" s="119" t="n"/>
      <c r="K305" s="119" t="n"/>
      <c r="L305" s="119" t="n"/>
      <c r="M305" s="119" t="n"/>
      <c r="N305" s="121" t="n"/>
      <c r="O305" s="119" t="n"/>
    </row>
    <row r="306" ht="15.75" customHeight="1" s="130">
      <c r="A306" s="119" t="n"/>
      <c r="B306" s="119" t="n"/>
      <c r="C306" s="119" t="n"/>
      <c r="D306" s="119" t="n"/>
      <c r="E306" s="119" t="n"/>
      <c r="F306" s="119" t="n"/>
      <c r="G306" s="119" t="n"/>
      <c r="H306" s="119" t="n"/>
      <c r="I306" s="119" t="n"/>
      <c r="J306" s="119" t="n"/>
      <c r="K306" s="119" t="n"/>
      <c r="L306" s="119" t="n"/>
      <c r="M306" s="119" t="n"/>
      <c r="N306" s="121" t="n"/>
      <c r="O306" s="119" t="n"/>
    </row>
    <row r="307" ht="15.75" customHeight="1" s="130">
      <c r="A307" s="119" t="n"/>
      <c r="B307" s="119" t="n"/>
      <c r="C307" s="119" t="n"/>
      <c r="D307" s="119" t="n"/>
      <c r="E307" s="119" t="n"/>
      <c r="F307" s="119" t="n"/>
      <c r="G307" s="119" t="n"/>
      <c r="H307" s="119" t="n"/>
      <c r="I307" s="119" t="n"/>
      <c r="J307" s="119" t="n"/>
      <c r="K307" s="119" t="n"/>
      <c r="L307" s="119" t="n"/>
      <c r="M307" s="119" t="n"/>
      <c r="N307" s="121" t="n"/>
      <c r="O307" s="119" t="n"/>
    </row>
    <row r="308" ht="15.75" customHeight="1" s="130">
      <c r="A308" s="119" t="n"/>
      <c r="B308" s="119" t="n"/>
      <c r="C308" s="119" t="n"/>
      <c r="D308" s="119" t="n"/>
      <c r="E308" s="119" t="n"/>
      <c r="F308" s="119" t="n"/>
      <c r="G308" s="119" t="n"/>
      <c r="H308" s="119" t="n"/>
      <c r="I308" s="119" t="n"/>
      <c r="J308" s="119" t="n"/>
      <c r="K308" s="119" t="n"/>
      <c r="L308" s="119" t="n"/>
      <c r="M308" s="119" t="n"/>
      <c r="N308" s="121" t="n"/>
      <c r="O308" s="119" t="n"/>
    </row>
    <row r="309" ht="15.75" customHeight="1" s="130">
      <c r="A309" s="119" t="n"/>
      <c r="B309" s="119" t="n"/>
      <c r="C309" s="119" t="n"/>
      <c r="D309" s="119" t="n"/>
      <c r="E309" s="119" t="n"/>
      <c r="F309" s="119" t="n"/>
      <c r="G309" s="119" t="n"/>
      <c r="H309" s="119" t="n"/>
      <c r="I309" s="119" t="n"/>
      <c r="J309" s="119" t="n"/>
      <c r="K309" s="119" t="n"/>
      <c r="L309" s="119" t="n"/>
      <c r="M309" s="119" t="n"/>
      <c r="N309" s="121" t="n"/>
      <c r="O309" s="119" t="n"/>
    </row>
    <row r="310" ht="15.75" customHeight="1" s="130">
      <c r="A310" s="119" t="n"/>
      <c r="B310" s="119" t="n"/>
      <c r="C310" s="119" t="n"/>
      <c r="D310" s="119" t="n"/>
      <c r="E310" s="119" t="n"/>
      <c r="F310" s="119" t="n"/>
      <c r="G310" s="119" t="n"/>
      <c r="H310" s="119" t="n"/>
      <c r="I310" s="119" t="n"/>
      <c r="J310" s="119" t="n"/>
      <c r="K310" s="119" t="n"/>
      <c r="L310" s="119" t="n"/>
      <c r="M310" s="119" t="n"/>
      <c r="N310" s="121" t="n"/>
      <c r="O310" s="119" t="n"/>
    </row>
    <row r="311" ht="15.75" customHeight="1" s="130">
      <c r="A311" s="119" t="n"/>
      <c r="B311" s="119" t="n"/>
      <c r="C311" s="119" t="n"/>
      <c r="D311" s="119" t="n"/>
      <c r="E311" s="119" t="n"/>
      <c r="F311" s="119" t="n"/>
      <c r="G311" s="119" t="n"/>
      <c r="H311" s="119" t="n"/>
      <c r="I311" s="119" t="n"/>
      <c r="J311" s="119" t="n"/>
      <c r="K311" s="119" t="n"/>
      <c r="L311" s="119" t="n"/>
      <c r="M311" s="119" t="n"/>
      <c r="N311" s="121" t="n"/>
      <c r="O311" s="119" t="n"/>
    </row>
    <row r="312" ht="15.75" customHeight="1" s="130">
      <c r="A312" s="119" t="n"/>
      <c r="B312" s="119" t="n"/>
      <c r="C312" s="119" t="n"/>
      <c r="D312" s="119" t="n"/>
      <c r="E312" s="119" t="n"/>
      <c r="F312" s="119" t="n"/>
      <c r="G312" s="119" t="n"/>
      <c r="H312" s="119" t="n"/>
      <c r="I312" s="119" t="n"/>
      <c r="J312" s="119" t="n"/>
      <c r="K312" s="119" t="n"/>
      <c r="L312" s="119" t="n"/>
      <c r="M312" s="119" t="n"/>
      <c r="N312" s="121" t="n"/>
      <c r="O312" s="119" t="n"/>
    </row>
    <row r="313" ht="15.75" customHeight="1" s="130">
      <c r="A313" s="119" t="n"/>
      <c r="B313" s="119" t="n"/>
      <c r="C313" s="119" t="n"/>
      <c r="D313" s="119" t="n"/>
      <c r="E313" s="119" t="n"/>
      <c r="F313" s="119" t="n"/>
      <c r="G313" s="119" t="n"/>
      <c r="H313" s="119" t="n"/>
      <c r="I313" s="119" t="n"/>
      <c r="J313" s="119" t="n"/>
      <c r="K313" s="119" t="n"/>
      <c r="L313" s="119" t="n"/>
      <c r="M313" s="119" t="n"/>
      <c r="N313" s="121" t="n"/>
      <c r="O313" s="119" t="n"/>
    </row>
    <row r="314" ht="15.75" customHeight="1" s="130">
      <c r="A314" s="119" t="n"/>
      <c r="B314" s="119" t="n"/>
      <c r="C314" s="119" t="n"/>
      <c r="D314" s="119" t="n"/>
      <c r="E314" s="119" t="n"/>
      <c r="F314" s="119" t="n"/>
      <c r="G314" s="119" t="n"/>
      <c r="H314" s="119" t="n"/>
      <c r="I314" s="119" t="n"/>
      <c r="J314" s="119" t="n"/>
      <c r="K314" s="119" t="n"/>
      <c r="L314" s="119" t="n"/>
      <c r="M314" s="119" t="n"/>
      <c r="N314" s="121" t="n"/>
      <c r="O314" s="119" t="n"/>
    </row>
    <row r="315" ht="15.75" customHeight="1" s="130">
      <c r="A315" s="119" t="n"/>
      <c r="B315" s="119" t="n"/>
      <c r="C315" s="119" t="n"/>
      <c r="D315" s="119" t="n"/>
      <c r="E315" s="119" t="n"/>
      <c r="F315" s="119" t="n"/>
      <c r="G315" s="119" t="n"/>
      <c r="H315" s="119" t="n"/>
      <c r="I315" s="119" t="n"/>
      <c r="J315" s="119" t="n"/>
      <c r="K315" s="119" t="n"/>
      <c r="L315" s="119" t="n"/>
      <c r="M315" s="119" t="n"/>
      <c r="N315" s="121" t="n"/>
      <c r="O315" s="119" t="n"/>
    </row>
    <row r="316" ht="15.75" customHeight="1" s="130">
      <c r="A316" s="119" t="n"/>
      <c r="B316" s="119" t="n"/>
      <c r="C316" s="119" t="n"/>
      <c r="D316" s="119" t="n"/>
      <c r="E316" s="119" t="n"/>
      <c r="F316" s="119" t="n"/>
      <c r="G316" s="119" t="n"/>
      <c r="H316" s="119" t="n"/>
      <c r="I316" s="119" t="n"/>
      <c r="J316" s="119" t="n"/>
      <c r="K316" s="119" t="n"/>
      <c r="L316" s="119" t="n"/>
      <c r="M316" s="119" t="n"/>
      <c r="N316" s="121" t="n"/>
      <c r="O316" s="119" t="n"/>
    </row>
    <row r="317" ht="15.75" customHeight="1" s="130">
      <c r="A317" s="119" t="n"/>
      <c r="B317" s="119" t="n"/>
      <c r="C317" s="119" t="n"/>
      <c r="D317" s="119" t="n"/>
      <c r="E317" s="119" t="n"/>
      <c r="F317" s="119" t="n"/>
      <c r="G317" s="119" t="n"/>
      <c r="H317" s="119" t="n"/>
      <c r="I317" s="119" t="n"/>
      <c r="J317" s="119" t="n"/>
      <c r="K317" s="119" t="n"/>
      <c r="L317" s="119" t="n"/>
      <c r="M317" s="119" t="n"/>
      <c r="N317" s="121" t="n"/>
      <c r="O317" s="119" t="n"/>
    </row>
    <row r="318" ht="15.75" customHeight="1" s="130">
      <c r="A318" s="119" t="n"/>
      <c r="B318" s="119" t="n"/>
      <c r="C318" s="119" t="n"/>
      <c r="D318" s="119" t="n"/>
      <c r="E318" s="119" t="n"/>
      <c r="F318" s="119" t="n"/>
      <c r="G318" s="119" t="n"/>
      <c r="H318" s="119" t="n"/>
      <c r="I318" s="119" t="n"/>
      <c r="J318" s="119" t="n"/>
      <c r="K318" s="119" t="n"/>
      <c r="L318" s="119" t="n"/>
      <c r="M318" s="119" t="n"/>
      <c r="N318" s="121" t="n"/>
      <c r="O318" s="119" t="n"/>
    </row>
    <row r="319" ht="15.75" customHeight="1" s="130">
      <c r="A319" s="119" t="n"/>
      <c r="B319" s="119" t="n"/>
      <c r="C319" s="119" t="n"/>
      <c r="D319" s="119" t="n"/>
      <c r="E319" s="119" t="n"/>
      <c r="F319" s="119" t="n"/>
      <c r="G319" s="119" t="n"/>
      <c r="H319" s="119" t="n"/>
      <c r="I319" s="119" t="n"/>
      <c r="J319" s="119" t="n"/>
      <c r="K319" s="119" t="n"/>
      <c r="L319" s="119" t="n"/>
      <c r="M319" s="119" t="n"/>
      <c r="N319" s="121" t="n"/>
      <c r="O319" s="119" t="n"/>
    </row>
    <row r="320" ht="15.75" customHeight="1" s="130">
      <c r="A320" s="119" t="n"/>
      <c r="B320" s="119" t="n"/>
      <c r="C320" s="119" t="n"/>
      <c r="D320" s="119" t="n"/>
      <c r="E320" s="119" t="n"/>
      <c r="F320" s="119" t="n"/>
      <c r="G320" s="119" t="n"/>
      <c r="H320" s="119" t="n"/>
      <c r="I320" s="119" t="n"/>
      <c r="J320" s="119" t="n"/>
      <c r="K320" s="119" t="n"/>
      <c r="L320" s="119" t="n"/>
      <c r="M320" s="119" t="n"/>
      <c r="N320" s="121" t="n"/>
      <c r="O320" s="119" t="n"/>
    </row>
    <row r="321" ht="15.75" customHeight="1" s="130">
      <c r="A321" s="119" t="n"/>
      <c r="B321" s="119" t="n"/>
      <c r="C321" s="119" t="n"/>
      <c r="D321" s="119" t="n"/>
      <c r="E321" s="119" t="n"/>
      <c r="F321" s="119" t="n"/>
      <c r="G321" s="119" t="n"/>
      <c r="H321" s="119" t="n"/>
      <c r="I321" s="119" t="n"/>
      <c r="J321" s="119" t="n"/>
      <c r="K321" s="119" t="n"/>
      <c r="L321" s="119" t="n"/>
      <c r="M321" s="119" t="n"/>
      <c r="N321" s="121" t="n"/>
      <c r="O321" s="119" t="n"/>
    </row>
    <row r="322" ht="15.75" customHeight="1" s="130">
      <c r="A322" s="119" t="n"/>
      <c r="B322" s="119" t="n"/>
      <c r="C322" s="119" t="n"/>
      <c r="D322" s="119" t="n"/>
      <c r="E322" s="119" t="n"/>
      <c r="F322" s="119" t="n"/>
      <c r="G322" s="119" t="n"/>
      <c r="H322" s="119" t="n"/>
      <c r="I322" s="119" t="n"/>
      <c r="J322" s="119" t="n"/>
      <c r="K322" s="119" t="n"/>
      <c r="L322" s="119" t="n"/>
      <c r="M322" s="119" t="n"/>
      <c r="N322" s="121" t="n"/>
      <c r="O322" s="119" t="n"/>
    </row>
    <row r="323" ht="15.75" customHeight="1" s="130">
      <c r="A323" s="119" t="n"/>
      <c r="B323" s="119" t="n"/>
      <c r="C323" s="119" t="n"/>
      <c r="D323" s="119" t="n"/>
      <c r="E323" s="119" t="n"/>
      <c r="F323" s="119" t="n"/>
      <c r="G323" s="119" t="n"/>
      <c r="H323" s="119" t="n"/>
      <c r="I323" s="119" t="n"/>
      <c r="J323" s="119" t="n"/>
      <c r="K323" s="119" t="n"/>
      <c r="L323" s="119" t="n"/>
      <c r="M323" s="119" t="n"/>
      <c r="N323" s="121" t="n"/>
      <c r="O323" s="119" t="n"/>
    </row>
    <row r="324" ht="15.75" customHeight="1" s="130">
      <c r="A324" s="119" t="n"/>
      <c r="B324" s="119" t="n"/>
      <c r="C324" s="119" t="n"/>
      <c r="D324" s="119" t="n"/>
      <c r="E324" s="119" t="n"/>
      <c r="F324" s="119" t="n"/>
      <c r="G324" s="119" t="n"/>
      <c r="H324" s="119" t="n"/>
      <c r="I324" s="119" t="n"/>
      <c r="J324" s="119" t="n"/>
      <c r="K324" s="119" t="n"/>
      <c r="L324" s="119" t="n"/>
      <c r="M324" s="119" t="n"/>
      <c r="N324" s="121" t="n"/>
      <c r="O324" s="119" t="n"/>
    </row>
    <row r="325" ht="15.75" customHeight="1" s="130">
      <c r="A325" s="119" t="n"/>
      <c r="B325" s="119" t="n"/>
      <c r="C325" s="119" t="n"/>
      <c r="D325" s="119" t="n"/>
      <c r="E325" s="119" t="n"/>
      <c r="F325" s="119" t="n"/>
      <c r="G325" s="119" t="n"/>
      <c r="H325" s="119" t="n"/>
      <c r="I325" s="119" t="n"/>
      <c r="J325" s="119" t="n"/>
      <c r="K325" s="119" t="n"/>
      <c r="L325" s="119" t="n"/>
      <c r="M325" s="119" t="n"/>
      <c r="N325" s="121" t="n"/>
      <c r="O325" s="119" t="n"/>
    </row>
    <row r="326" ht="15.75" customHeight="1" s="130">
      <c r="A326" s="119" t="n"/>
      <c r="B326" s="119" t="n"/>
      <c r="C326" s="119" t="n"/>
      <c r="D326" s="119" t="n"/>
      <c r="E326" s="119" t="n"/>
      <c r="F326" s="119" t="n"/>
      <c r="G326" s="119" t="n"/>
      <c r="H326" s="119" t="n"/>
      <c r="I326" s="119" t="n"/>
      <c r="J326" s="119" t="n"/>
      <c r="K326" s="119" t="n"/>
      <c r="L326" s="119" t="n"/>
      <c r="M326" s="119" t="n"/>
      <c r="N326" s="121" t="n"/>
      <c r="O326" s="119" t="n"/>
    </row>
    <row r="327" ht="15.75" customHeight="1" s="130">
      <c r="A327" s="119" t="n"/>
      <c r="B327" s="119" t="n"/>
      <c r="C327" s="119" t="n"/>
      <c r="D327" s="119" t="n"/>
      <c r="E327" s="119" t="n"/>
      <c r="F327" s="119" t="n"/>
      <c r="G327" s="119" t="n"/>
      <c r="H327" s="119" t="n"/>
      <c r="I327" s="119" t="n"/>
      <c r="J327" s="119" t="n"/>
      <c r="K327" s="119" t="n"/>
      <c r="L327" s="119" t="n"/>
      <c r="M327" s="119" t="n"/>
      <c r="N327" s="121" t="n"/>
      <c r="O327" s="119" t="n"/>
    </row>
    <row r="328" ht="15.75" customHeight="1" s="130">
      <c r="A328" s="119" t="n"/>
      <c r="B328" s="119" t="n"/>
      <c r="C328" s="119" t="n"/>
      <c r="D328" s="119" t="n"/>
      <c r="E328" s="119" t="n"/>
      <c r="F328" s="119" t="n"/>
      <c r="G328" s="119" t="n"/>
      <c r="H328" s="119" t="n"/>
      <c r="I328" s="119" t="n"/>
      <c r="J328" s="119" t="n"/>
      <c r="K328" s="119" t="n"/>
      <c r="L328" s="119" t="n"/>
      <c r="M328" s="119" t="n"/>
      <c r="N328" s="121" t="n"/>
      <c r="O328" s="119" t="n"/>
    </row>
    <row r="329" ht="15.75" customHeight="1" s="130">
      <c r="A329" s="119" t="n"/>
      <c r="B329" s="119" t="n"/>
      <c r="C329" s="119" t="n"/>
      <c r="D329" s="119" t="n"/>
      <c r="E329" s="119" t="n"/>
      <c r="F329" s="119" t="n"/>
      <c r="G329" s="119" t="n"/>
      <c r="H329" s="119" t="n"/>
      <c r="I329" s="119" t="n"/>
      <c r="J329" s="119" t="n"/>
      <c r="K329" s="119" t="n"/>
      <c r="L329" s="119" t="n"/>
      <c r="M329" s="119" t="n"/>
      <c r="N329" s="121" t="n"/>
      <c r="O329" s="119" t="n"/>
    </row>
    <row r="330" ht="15.75" customHeight="1" s="130">
      <c r="A330" s="119" t="n"/>
      <c r="B330" s="119" t="n"/>
      <c r="C330" s="119" t="n"/>
      <c r="D330" s="119" t="n"/>
      <c r="E330" s="119" t="n"/>
      <c r="F330" s="119" t="n"/>
      <c r="G330" s="119" t="n"/>
      <c r="H330" s="119" t="n"/>
      <c r="I330" s="119" t="n"/>
      <c r="J330" s="119" t="n"/>
      <c r="K330" s="119" t="n"/>
      <c r="L330" s="119" t="n"/>
      <c r="M330" s="119" t="n"/>
      <c r="N330" s="121" t="n"/>
      <c r="O330" s="119" t="n"/>
    </row>
    <row r="331" ht="15.75" customHeight="1" s="130">
      <c r="A331" s="119" t="n"/>
      <c r="B331" s="119" t="n"/>
      <c r="C331" s="119" t="n"/>
      <c r="D331" s="119" t="n"/>
      <c r="E331" s="119" t="n"/>
      <c r="F331" s="119" t="n"/>
      <c r="G331" s="119" t="n"/>
      <c r="H331" s="119" t="n"/>
      <c r="I331" s="119" t="n"/>
      <c r="J331" s="119" t="n"/>
      <c r="K331" s="119" t="n"/>
      <c r="L331" s="119" t="n"/>
      <c r="M331" s="119" t="n"/>
      <c r="N331" s="121" t="n"/>
      <c r="O331" s="119" t="n"/>
    </row>
    <row r="332" ht="15.75" customHeight="1" s="130">
      <c r="A332" s="119" t="n"/>
      <c r="B332" s="119" t="n"/>
      <c r="C332" s="119" t="n"/>
      <c r="D332" s="119" t="n"/>
      <c r="E332" s="119" t="n"/>
      <c r="F332" s="119" t="n"/>
      <c r="G332" s="119" t="n"/>
      <c r="H332" s="119" t="n"/>
      <c r="I332" s="119" t="n"/>
      <c r="J332" s="119" t="n"/>
      <c r="K332" s="119" t="n"/>
      <c r="L332" s="119" t="n"/>
      <c r="M332" s="119" t="n"/>
      <c r="N332" s="121" t="n"/>
      <c r="O332" s="119" t="n"/>
    </row>
    <row r="333" ht="15.75" customHeight="1" s="130">
      <c r="A333" s="119" t="n"/>
      <c r="B333" s="119" t="n"/>
      <c r="C333" s="119" t="n"/>
      <c r="D333" s="119" t="n"/>
      <c r="E333" s="119" t="n"/>
      <c r="F333" s="119" t="n"/>
      <c r="G333" s="119" t="n"/>
      <c r="H333" s="119" t="n"/>
      <c r="I333" s="119" t="n"/>
      <c r="J333" s="119" t="n"/>
      <c r="K333" s="119" t="n"/>
      <c r="L333" s="119" t="n"/>
      <c r="M333" s="119" t="n"/>
      <c r="N333" s="121" t="n"/>
      <c r="O333" s="119" t="n"/>
    </row>
    <row r="334" ht="15.75" customHeight="1" s="130">
      <c r="A334" s="119" t="n"/>
      <c r="B334" s="119" t="n"/>
      <c r="C334" s="119" t="n"/>
      <c r="D334" s="119" t="n"/>
      <c r="E334" s="119" t="n"/>
      <c r="F334" s="119" t="n"/>
      <c r="G334" s="119" t="n"/>
      <c r="H334" s="119" t="n"/>
      <c r="I334" s="119" t="n"/>
      <c r="J334" s="119" t="n"/>
      <c r="K334" s="119" t="n"/>
      <c r="L334" s="119" t="n"/>
      <c r="M334" s="119" t="n"/>
      <c r="N334" s="121" t="n"/>
      <c r="O334" s="119" t="n"/>
    </row>
    <row r="335" ht="15.75" customHeight="1" s="130">
      <c r="A335" s="119" t="n"/>
      <c r="B335" s="119" t="n"/>
      <c r="C335" s="119" t="n"/>
      <c r="D335" s="119" t="n"/>
      <c r="E335" s="119" t="n"/>
      <c r="F335" s="119" t="n"/>
      <c r="G335" s="119" t="n"/>
      <c r="H335" s="119" t="n"/>
      <c r="I335" s="119" t="n"/>
      <c r="J335" s="119" t="n"/>
      <c r="K335" s="119" t="n"/>
      <c r="L335" s="119" t="n"/>
      <c r="M335" s="119" t="n"/>
      <c r="N335" s="121" t="n"/>
      <c r="O335" s="119" t="n"/>
    </row>
    <row r="336" ht="15.75" customHeight="1" s="130">
      <c r="A336" s="119" t="n"/>
      <c r="B336" s="119" t="n"/>
      <c r="C336" s="119" t="n"/>
      <c r="D336" s="119" t="n"/>
      <c r="E336" s="119" t="n"/>
      <c r="F336" s="119" t="n"/>
      <c r="G336" s="119" t="n"/>
      <c r="H336" s="119" t="n"/>
      <c r="I336" s="119" t="n"/>
      <c r="J336" s="119" t="n"/>
      <c r="K336" s="119" t="n"/>
      <c r="L336" s="119" t="n"/>
      <c r="M336" s="119" t="n"/>
      <c r="N336" s="121" t="n"/>
      <c r="O336" s="119" t="n"/>
    </row>
    <row r="337" ht="15.75" customHeight="1" s="130">
      <c r="A337" s="119" t="n"/>
      <c r="B337" s="119" t="n"/>
      <c r="C337" s="119" t="n"/>
      <c r="D337" s="119" t="n"/>
      <c r="E337" s="119" t="n"/>
      <c r="F337" s="119" t="n"/>
      <c r="G337" s="119" t="n"/>
      <c r="H337" s="119" t="n"/>
      <c r="I337" s="119" t="n"/>
      <c r="J337" s="119" t="n"/>
      <c r="K337" s="119" t="n"/>
      <c r="L337" s="119" t="n"/>
      <c r="M337" s="119" t="n"/>
      <c r="N337" s="121" t="n"/>
      <c r="O337" s="119" t="n"/>
    </row>
    <row r="338" ht="15.75" customHeight="1" s="130">
      <c r="A338" s="119" t="n"/>
      <c r="B338" s="119" t="n"/>
      <c r="C338" s="119" t="n"/>
      <c r="D338" s="119" t="n"/>
      <c r="E338" s="119" t="n"/>
      <c r="F338" s="119" t="n"/>
      <c r="G338" s="119" t="n"/>
      <c r="H338" s="119" t="n"/>
      <c r="I338" s="119" t="n"/>
      <c r="J338" s="119" t="n"/>
      <c r="K338" s="119" t="n"/>
      <c r="L338" s="119" t="n"/>
      <c r="M338" s="119" t="n"/>
      <c r="N338" s="121" t="n"/>
      <c r="O338" s="119" t="n"/>
    </row>
    <row r="339" ht="15.75" customHeight="1" s="130">
      <c r="A339" s="119" t="n"/>
      <c r="B339" s="119" t="n"/>
      <c r="C339" s="119" t="n"/>
      <c r="D339" s="119" t="n"/>
      <c r="E339" s="119" t="n"/>
      <c r="F339" s="119" t="n"/>
      <c r="G339" s="119" t="n"/>
      <c r="H339" s="119" t="n"/>
      <c r="I339" s="119" t="n"/>
      <c r="J339" s="119" t="n"/>
      <c r="K339" s="119" t="n"/>
      <c r="L339" s="119" t="n"/>
      <c r="M339" s="119" t="n"/>
      <c r="N339" s="121" t="n"/>
      <c r="O339" s="119" t="n"/>
    </row>
    <row r="340" ht="15.75" customHeight="1" s="130">
      <c r="A340" s="119" t="n"/>
      <c r="B340" s="119" t="n"/>
      <c r="C340" s="119" t="n"/>
      <c r="D340" s="119" t="n"/>
      <c r="E340" s="119" t="n"/>
      <c r="F340" s="119" t="n"/>
      <c r="G340" s="119" t="n"/>
      <c r="H340" s="119" t="n"/>
      <c r="I340" s="119" t="n"/>
      <c r="J340" s="119" t="n"/>
      <c r="K340" s="119" t="n"/>
      <c r="L340" s="119" t="n"/>
      <c r="M340" s="119" t="n"/>
      <c r="N340" s="121" t="n"/>
      <c r="O340" s="119" t="n"/>
    </row>
    <row r="341" ht="15.75" customHeight="1" s="130">
      <c r="A341" s="119" t="n"/>
      <c r="B341" s="119" t="n"/>
      <c r="C341" s="119" t="n"/>
      <c r="D341" s="119" t="n"/>
      <c r="E341" s="119" t="n"/>
      <c r="F341" s="119" t="n"/>
      <c r="G341" s="119" t="n"/>
      <c r="H341" s="119" t="n"/>
      <c r="I341" s="119" t="n"/>
      <c r="J341" s="119" t="n"/>
      <c r="K341" s="119" t="n"/>
      <c r="L341" s="119" t="n"/>
      <c r="M341" s="119" t="n"/>
      <c r="N341" s="121" t="n"/>
      <c r="O341" s="119" t="n"/>
    </row>
    <row r="342" ht="15.75" customHeight="1" s="130">
      <c r="A342" s="119" t="n"/>
      <c r="B342" s="119" t="n"/>
      <c r="C342" s="119" t="n"/>
      <c r="D342" s="119" t="n"/>
      <c r="E342" s="119" t="n"/>
      <c r="F342" s="119" t="n"/>
      <c r="G342" s="119" t="n"/>
      <c r="H342" s="119" t="n"/>
      <c r="I342" s="119" t="n"/>
      <c r="J342" s="119" t="n"/>
      <c r="K342" s="119" t="n"/>
      <c r="L342" s="119" t="n"/>
      <c r="M342" s="119" t="n"/>
      <c r="N342" s="121" t="n"/>
      <c r="O342" s="119" t="n"/>
    </row>
    <row r="343" ht="15.75" customHeight="1" s="130">
      <c r="A343" s="119" t="n"/>
      <c r="B343" s="119" t="n"/>
      <c r="C343" s="119" t="n"/>
      <c r="D343" s="119" t="n"/>
      <c r="E343" s="119" t="n"/>
      <c r="F343" s="119" t="n"/>
      <c r="G343" s="119" t="n"/>
      <c r="H343" s="119" t="n"/>
      <c r="I343" s="119" t="n"/>
      <c r="J343" s="119" t="n"/>
      <c r="K343" s="119" t="n"/>
      <c r="L343" s="119" t="n"/>
      <c r="M343" s="119" t="n"/>
      <c r="N343" s="121" t="n"/>
      <c r="O343" s="119" t="n"/>
    </row>
    <row r="344" ht="15.75" customHeight="1" s="130">
      <c r="A344" s="119" t="n"/>
      <c r="B344" s="119" t="n"/>
      <c r="C344" s="119" t="n"/>
      <c r="D344" s="119" t="n"/>
      <c r="E344" s="119" t="n"/>
      <c r="F344" s="119" t="n"/>
      <c r="G344" s="119" t="n"/>
      <c r="H344" s="119" t="n"/>
      <c r="I344" s="119" t="n"/>
      <c r="J344" s="119" t="n"/>
      <c r="K344" s="119" t="n"/>
      <c r="L344" s="119" t="n"/>
      <c r="M344" s="119" t="n"/>
      <c r="N344" s="121" t="n"/>
      <c r="O344" s="119" t="n"/>
    </row>
    <row r="345" ht="15.75" customHeight="1" s="130">
      <c r="A345" s="119" t="n"/>
      <c r="B345" s="119" t="n"/>
      <c r="C345" s="119" t="n"/>
      <c r="D345" s="119" t="n"/>
      <c r="E345" s="119" t="n"/>
      <c r="F345" s="119" t="n"/>
      <c r="G345" s="119" t="n"/>
      <c r="H345" s="119" t="n"/>
      <c r="I345" s="119" t="n"/>
      <c r="J345" s="119" t="n"/>
      <c r="K345" s="119" t="n"/>
      <c r="L345" s="119" t="n"/>
      <c r="M345" s="119" t="n"/>
      <c r="N345" s="121" t="n"/>
      <c r="O345" s="119" t="n"/>
    </row>
    <row r="346" ht="15.75" customHeight="1" s="130">
      <c r="A346" s="119" t="n"/>
      <c r="B346" s="119" t="n"/>
      <c r="C346" s="119" t="n"/>
      <c r="D346" s="119" t="n"/>
      <c r="E346" s="119" t="n"/>
      <c r="F346" s="119" t="n"/>
      <c r="G346" s="119" t="n"/>
      <c r="H346" s="119" t="n"/>
      <c r="I346" s="119" t="n"/>
      <c r="J346" s="119" t="n"/>
      <c r="K346" s="119" t="n"/>
      <c r="L346" s="119" t="n"/>
      <c r="M346" s="119" t="n"/>
      <c r="N346" s="121" t="n"/>
      <c r="O346" s="119" t="n"/>
    </row>
    <row r="347" ht="15.75" customHeight="1" s="130">
      <c r="A347" s="119" t="n"/>
      <c r="B347" s="119" t="n"/>
      <c r="C347" s="119" t="n"/>
      <c r="D347" s="119" t="n"/>
      <c r="E347" s="119" t="n"/>
      <c r="F347" s="119" t="n"/>
      <c r="G347" s="119" t="n"/>
      <c r="H347" s="119" t="n"/>
      <c r="I347" s="119" t="n"/>
      <c r="J347" s="119" t="n"/>
      <c r="K347" s="119" t="n"/>
      <c r="L347" s="119" t="n"/>
      <c r="M347" s="119" t="n"/>
      <c r="N347" s="121" t="n"/>
      <c r="O347" s="119" t="n"/>
    </row>
    <row r="348" ht="15.75" customHeight="1" s="130">
      <c r="A348" s="119" t="n"/>
      <c r="B348" s="119" t="n"/>
      <c r="C348" s="119" t="n"/>
      <c r="D348" s="119" t="n"/>
      <c r="E348" s="119" t="n"/>
      <c r="F348" s="119" t="n"/>
      <c r="G348" s="119" t="n"/>
      <c r="H348" s="119" t="n"/>
      <c r="I348" s="119" t="n"/>
      <c r="J348" s="119" t="n"/>
      <c r="K348" s="119" t="n"/>
      <c r="L348" s="119" t="n"/>
      <c r="M348" s="119" t="n"/>
      <c r="N348" s="121" t="n"/>
      <c r="O348" s="119" t="n"/>
    </row>
    <row r="349" ht="15.75" customHeight="1" s="130">
      <c r="A349" s="119" t="n"/>
      <c r="B349" s="119" t="n"/>
      <c r="C349" s="119" t="n"/>
      <c r="D349" s="119" t="n"/>
      <c r="E349" s="119" t="n"/>
      <c r="F349" s="119" t="n"/>
      <c r="G349" s="119" t="n"/>
      <c r="H349" s="119" t="n"/>
      <c r="I349" s="119" t="n"/>
      <c r="J349" s="119" t="n"/>
      <c r="K349" s="119" t="n"/>
      <c r="L349" s="119" t="n"/>
      <c r="M349" s="119" t="n"/>
      <c r="N349" s="121" t="n"/>
      <c r="O349" s="119" t="n"/>
    </row>
    <row r="350" ht="15.75" customHeight="1" s="130">
      <c r="A350" s="119" t="n"/>
      <c r="B350" s="119" t="n"/>
      <c r="C350" s="119" t="n"/>
      <c r="D350" s="119" t="n"/>
      <c r="E350" s="119" t="n"/>
      <c r="F350" s="119" t="n"/>
      <c r="G350" s="119" t="n"/>
      <c r="H350" s="119" t="n"/>
      <c r="I350" s="119" t="n"/>
      <c r="J350" s="119" t="n"/>
      <c r="K350" s="119" t="n"/>
      <c r="L350" s="119" t="n"/>
      <c r="M350" s="119" t="n"/>
      <c r="N350" s="121" t="n"/>
      <c r="O350" s="119" t="n"/>
    </row>
    <row r="351" ht="15.75" customHeight="1" s="130">
      <c r="A351" s="119" t="n"/>
      <c r="B351" s="119" t="n"/>
      <c r="C351" s="119" t="n"/>
      <c r="D351" s="119" t="n"/>
      <c r="E351" s="119" t="n"/>
      <c r="F351" s="119" t="n"/>
      <c r="G351" s="119" t="n"/>
      <c r="H351" s="119" t="n"/>
      <c r="I351" s="119" t="n"/>
      <c r="J351" s="119" t="n"/>
      <c r="K351" s="119" t="n"/>
      <c r="L351" s="119" t="n"/>
      <c r="M351" s="119" t="n"/>
      <c r="N351" s="121" t="n"/>
      <c r="O351" s="119" t="n"/>
    </row>
    <row r="352" ht="15.75" customHeight="1" s="130">
      <c r="A352" s="119" t="n"/>
      <c r="B352" s="119" t="n"/>
      <c r="C352" s="119" t="n"/>
      <c r="D352" s="119" t="n"/>
      <c r="E352" s="119" t="n"/>
      <c r="F352" s="119" t="n"/>
      <c r="G352" s="119" t="n"/>
      <c r="H352" s="119" t="n"/>
      <c r="I352" s="119" t="n"/>
      <c r="J352" s="119" t="n"/>
      <c r="K352" s="119" t="n"/>
      <c r="L352" s="119" t="n"/>
      <c r="M352" s="119" t="n"/>
      <c r="N352" s="121" t="n"/>
      <c r="O352" s="119" t="n"/>
    </row>
    <row r="353" ht="15.75" customHeight="1" s="130">
      <c r="A353" s="119" t="n"/>
      <c r="B353" s="119" t="n"/>
      <c r="C353" s="119" t="n"/>
      <c r="D353" s="119" t="n"/>
      <c r="E353" s="119" t="n"/>
      <c r="F353" s="119" t="n"/>
      <c r="G353" s="119" t="n"/>
      <c r="H353" s="119" t="n"/>
      <c r="I353" s="119" t="n"/>
      <c r="J353" s="119" t="n"/>
      <c r="K353" s="119" t="n"/>
      <c r="L353" s="119" t="n"/>
      <c r="M353" s="119" t="n"/>
      <c r="N353" s="121" t="n"/>
      <c r="O353" s="119" t="n"/>
    </row>
    <row r="354" ht="15.75" customHeight="1" s="130">
      <c r="A354" s="119" t="n"/>
      <c r="B354" s="119" t="n"/>
      <c r="C354" s="119" t="n"/>
      <c r="D354" s="119" t="n"/>
      <c r="E354" s="119" t="n"/>
      <c r="F354" s="119" t="n"/>
      <c r="G354" s="119" t="n"/>
      <c r="H354" s="119" t="n"/>
      <c r="I354" s="119" t="n"/>
      <c r="J354" s="119" t="n"/>
      <c r="K354" s="119" t="n"/>
      <c r="L354" s="119" t="n"/>
      <c r="M354" s="119" t="n"/>
      <c r="N354" s="121" t="n"/>
      <c r="O354" s="119" t="n"/>
    </row>
    <row r="355" ht="15.75" customHeight="1" s="130">
      <c r="A355" s="119" t="n"/>
      <c r="B355" s="119" t="n"/>
      <c r="C355" s="119" t="n"/>
      <c r="D355" s="119" t="n"/>
      <c r="E355" s="119" t="n"/>
      <c r="F355" s="119" t="n"/>
      <c r="G355" s="119" t="n"/>
      <c r="H355" s="119" t="n"/>
      <c r="I355" s="119" t="n"/>
      <c r="J355" s="119" t="n"/>
      <c r="K355" s="119" t="n"/>
      <c r="L355" s="119" t="n"/>
      <c r="M355" s="119" t="n"/>
      <c r="N355" s="121" t="n"/>
      <c r="O355" s="119" t="n"/>
    </row>
    <row r="356" ht="15.75" customHeight="1" s="130">
      <c r="A356" s="119" t="n"/>
      <c r="B356" s="119" t="n"/>
      <c r="C356" s="119" t="n"/>
      <c r="D356" s="119" t="n"/>
      <c r="E356" s="119" t="n"/>
      <c r="F356" s="119" t="n"/>
      <c r="G356" s="119" t="n"/>
      <c r="H356" s="119" t="n"/>
      <c r="I356" s="119" t="n"/>
      <c r="J356" s="119" t="n"/>
      <c r="K356" s="119" t="n"/>
      <c r="L356" s="119" t="n"/>
      <c r="M356" s="119" t="n"/>
      <c r="N356" s="121" t="n"/>
      <c r="O356" s="119" t="n"/>
    </row>
    <row r="357" ht="15.75" customHeight="1" s="130">
      <c r="A357" s="119" t="n"/>
      <c r="B357" s="119" t="n"/>
      <c r="C357" s="119" t="n"/>
      <c r="D357" s="119" t="n"/>
      <c r="E357" s="119" t="n"/>
      <c r="F357" s="119" t="n"/>
      <c r="G357" s="119" t="n"/>
      <c r="H357" s="119" t="n"/>
      <c r="I357" s="119" t="n"/>
      <c r="J357" s="119" t="n"/>
      <c r="K357" s="119" t="n"/>
      <c r="L357" s="119" t="n"/>
      <c r="M357" s="119" t="n"/>
      <c r="N357" s="121" t="n"/>
      <c r="O357" s="119" t="n"/>
    </row>
    <row r="358" ht="15.75" customHeight="1" s="130">
      <c r="A358" s="119" t="n"/>
      <c r="B358" s="119" t="n"/>
      <c r="C358" s="119" t="n"/>
      <c r="D358" s="119" t="n"/>
      <c r="E358" s="119" t="n"/>
      <c r="F358" s="119" t="n"/>
      <c r="G358" s="119" t="n"/>
      <c r="H358" s="119" t="n"/>
      <c r="I358" s="119" t="n"/>
      <c r="J358" s="119" t="n"/>
      <c r="K358" s="119" t="n"/>
      <c r="L358" s="119" t="n"/>
      <c r="M358" s="119" t="n"/>
      <c r="N358" s="121" t="n"/>
      <c r="O358" s="119" t="n"/>
    </row>
    <row r="359" ht="15.75" customHeight="1" s="130">
      <c r="A359" s="119" t="n"/>
      <c r="B359" s="119" t="n"/>
      <c r="C359" s="119" t="n"/>
      <c r="D359" s="119" t="n"/>
      <c r="E359" s="119" t="n"/>
      <c r="F359" s="119" t="n"/>
      <c r="G359" s="119" t="n"/>
      <c r="H359" s="119" t="n"/>
      <c r="I359" s="119" t="n"/>
      <c r="J359" s="119" t="n"/>
      <c r="K359" s="119" t="n"/>
      <c r="L359" s="119" t="n"/>
      <c r="M359" s="119" t="n"/>
      <c r="N359" s="121" t="n"/>
      <c r="O359" s="119" t="n"/>
    </row>
    <row r="360" ht="15.75" customHeight="1" s="130">
      <c r="A360" s="119" t="n"/>
      <c r="B360" s="119" t="n"/>
      <c r="C360" s="119" t="n"/>
      <c r="D360" s="119" t="n"/>
      <c r="E360" s="119" t="n"/>
      <c r="F360" s="119" t="n"/>
      <c r="G360" s="119" t="n"/>
      <c r="H360" s="119" t="n"/>
      <c r="I360" s="119" t="n"/>
      <c r="J360" s="119" t="n"/>
      <c r="K360" s="119" t="n"/>
      <c r="L360" s="119" t="n"/>
      <c r="M360" s="119" t="n"/>
      <c r="N360" s="121" t="n"/>
      <c r="O360" s="119" t="n"/>
    </row>
    <row r="361" ht="15.75" customHeight="1" s="130">
      <c r="A361" s="119" t="n"/>
      <c r="B361" s="119" t="n"/>
      <c r="C361" s="119" t="n"/>
      <c r="D361" s="119" t="n"/>
      <c r="E361" s="119" t="n"/>
      <c r="F361" s="119" t="n"/>
      <c r="G361" s="119" t="n"/>
      <c r="H361" s="119" t="n"/>
      <c r="I361" s="119" t="n"/>
      <c r="J361" s="119" t="n"/>
      <c r="K361" s="119" t="n"/>
      <c r="L361" s="119" t="n"/>
      <c r="M361" s="119" t="n"/>
      <c r="N361" s="121" t="n"/>
      <c r="O361" s="119" t="n"/>
    </row>
    <row r="362" ht="15.75" customHeight="1" s="130">
      <c r="A362" s="119" t="n"/>
      <c r="B362" s="119" t="n"/>
      <c r="C362" s="119" t="n"/>
      <c r="D362" s="119" t="n"/>
      <c r="E362" s="119" t="n"/>
      <c r="F362" s="119" t="n"/>
      <c r="G362" s="119" t="n"/>
      <c r="H362" s="119" t="n"/>
      <c r="I362" s="119" t="n"/>
      <c r="J362" s="119" t="n"/>
      <c r="K362" s="119" t="n"/>
      <c r="L362" s="119" t="n"/>
      <c r="M362" s="119" t="n"/>
      <c r="N362" s="121" t="n"/>
      <c r="O362" s="119" t="n"/>
    </row>
    <row r="363" ht="15.75" customHeight="1" s="130">
      <c r="A363" s="119" t="n"/>
      <c r="B363" s="119" t="n"/>
      <c r="C363" s="119" t="n"/>
      <c r="D363" s="119" t="n"/>
      <c r="E363" s="119" t="n"/>
      <c r="F363" s="119" t="n"/>
      <c r="G363" s="119" t="n"/>
      <c r="H363" s="119" t="n"/>
      <c r="I363" s="119" t="n"/>
      <c r="J363" s="119" t="n"/>
      <c r="K363" s="119" t="n"/>
      <c r="L363" s="119" t="n"/>
      <c r="M363" s="119" t="n"/>
      <c r="N363" s="121" t="n"/>
      <c r="O363" s="119" t="n"/>
    </row>
    <row r="364" ht="15.75" customHeight="1" s="130">
      <c r="A364" s="119" t="n"/>
      <c r="B364" s="119" t="n"/>
      <c r="C364" s="119" t="n"/>
      <c r="D364" s="119" t="n"/>
      <c r="E364" s="119" t="n"/>
      <c r="F364" s="119" t="n"/>
      <c r="G364" s="119" t="n"/>
      <c r="H364" s="119" t="n"/>
      <c r="I364" s="119" t="n"/>
      <c r="J364" s="119" t="n"/>
      <c r="K364" s="119" t="n"/>
      <c r="L364" s="119" t="n"/>
      <c r="M364" s="119" t="n"/>
      <c r="N364" s="121" t="n"/>
      <c r="O364" s="119" t="n"/>
    </row>
    <row r="365" ht="15.75" customHeight="1" s="130">
      <c r="A365" s="119" t="n"/>
      <c r="B365" s="119" t="n"/>
      <c r="C365" s="119" t="n"/>
      <c r="D365" s="119" t="n"/>
      <c r="E365" s="119" t="n"/>
      <c r="F365" s="119" t="n"/>
      <c r="G365" s="119" t="n"/>
      <c r="H365" s="119" t="n"/>
      <c r="I365" s="119" t="n"/>
      <c r="J365" s="119" t="n"/>
      <c r="K365" s="119" t="n"/>
      <c r="L365" s="119" t="n"/>
      <c r="M365" s="119" t="n"/>
      <c r="N365" s="121" t="n"/>
      <c r="O365" s="119" t="n"/>
    </row>
    <row r="366" ht="15.75" customHeight="1" s="130">
      <c r="A366" s="119" t="n"/>
      <c r="B366" s="119" t="n"/>
      <c r="C366" s="119" t="n"/>
      <c r="D366" s="119" t="n"/>
      <c r="E366" s="119" t="n"/>
      <c r="F366" s="119" t="n"/>
      <c r="G366" s="119" t="n"/>
      <c r="H366" s="119" t="n"/>
      <c r="I366" s="119" t="n"/>
      <c r="J366" s="119" t="n"/>
      <c r="K366" s="119" t="n"/>
      <c r="L366" s="119" t="n"/>
      <c r="M366" s="119" t="n"/>
      <c r="N366" s="121" t="n"/>
      <c r="O366" s="119" t="n"/>
    </row>
    <row r="367" ht="15.75" customHeight="1" s="130">
      <c r="A367" s="119" t="n"/>
      <c r="B367" s="119" t="n"/>
      <c r="C367" s="119" t="n"/>
      <c r="D367" s="119" t="n"/>
      <c r="E367" s="119" t="n"/>
      <c r="F367" s="119" t="n"/>
      <c r="G367" s="119" t="n"/>
      <c r="H367" s="119" t="n"/>
      <c r="I367" s="119" t="n"/>
      <c r="J367" s="119" t="n"/>
      <c r="K367" s="119" t="n"/>
      <c r="L367" s="119" t="n"/>
      <c r="M367" s="119" t="n"/>
      <c r="N367" s="121" t="n"/>
      <c r="O367" s="119" t="n"/>
    </row>
    <row r="368" ht="15.75" customHeight="1" s="130">
      <c r="A368" s="119" t="n"/>
      <c r="B368" s="119" t="n"/>
      <c r="C368" s="119" t="n"/>
      <c r="D368" s="119" t="n"/>
      <c r="E368" s="119" t="n"/>
      <c r="F368" s="119" t="n"/>
      <c r="G368" s="119" t="n"/>
      <c r="H368" s="119" t="n"/>
      <c r="I368" s="119" t="n"/>
      <c r="J368" s="119" t="n"/>
      <c r="K368" s="119" t="n"/>
      <c r="L368" s="119" t="n"/>
      <c r="M368" s="119" t="n"/>
      <c r="N368" s="121" t="n"/>
      <c r="O368" s="119" t="n"/>
    </row>
    <row r="369" ht="15.75" customHeight="1" s="130">
      <c r="A369" s="119" t="n"/>
      <c r="B369" s="119" t="n"/>
      <c r="C369" s="119" t="n"/>
      <c r="D369" s="119" t="n"/>
      <c r="E369" s="119" t="n"/>
      <c r="F369" s="119" t="n"/>
      <c r="G369" s="119" t="n"/>
      <c r="H369" s="119" t="n"/>
      <c r="I369" s="119" t="n"/>
      <c r="J369" s="119" t="n"/>
      <c r="K369" s="119" t="n"/>
      <c r="L369" s="119" t="n"/>
      <c r="M369" s="119" t="n"/>
      <c r="N369" s="121" t="n"/>
      <c r="O369" s="119" t="n"/>
    </row>
    <row r="370" ht="15.75" customHeight="1" s="130">
      <c r="A370" s="119" t="n"/>
      <c r="B370" s="119" t="n"/>
      <c r="C370" s="119" t="n"/>
      <c r="D370" s="119" t="n"/>
      <c r="E370" s="119" t="n"/>
      <c r="F370" s="119" t="n"/>
      <c r="G370" s="119" t="n"/>
      <c r="H370" s="119" t="n"/>
      <c r="I370" s="119" t="n"/>
      <c r="J370" s="119" t="n"/>
      <c r="K370" s="119" t="n"/>
      <c r="L370" s="119" t="n"/>
      <c r="M370" s="119" t="n"/>
      <c r="N370" s="121" t="n"/>
      <c r="O370" s="119" t="n"/>
    </row>
    <row r="371" ht="15.75" customHeight="1" s="130">
      <c r="A371" s="119" t="n"/>
      <c r="B371" s="119" t="n"/>
      <c r="C371" s="119" t="n"/>
      <c r="D371" s="119" t="n"/>
      <c r="E371" s="119" t="n"/>
      <c r="F371" s="119" t="n"/>
      <c r="G371" s="119" t="n"/>
      <c r="H371" s="119" t="n"/>
      <c r="I371" s="119" t="n"/>
      <c r="J371" s="119" t="n"/>
      <c r="K371" s="119" t="n"/>
      <c r="L371" s="119" t="n"/>
      <c r="M371" s="119" t="n"/>
      <c r="N371" s="121" t="n"/>
      <c r="O371" s="119" t="n"/>
    </row>
    <row r="372" ht="15.75" customHeight="1" s="130">
      <c r="A372" s="119" t="n"/>
      <c r="B372" s="119" t="n"/>
      <c r="C372" s="119" t="n"/>
      <c r="D372" s="119" t="n"/>
      <c r="E372" s="119" t="n"/>
      <c r="F372" s="119" t="n"/>
      <c r="G372" s="119" t="n"/>
      <c r="H372" s="119" t="n"/>
      <c r="I372" s="119" t="n"/>
      <c r="J372" s="119" t="n"/>
      <c r="K372" s="119" t="n"/>
      <c r="L372" s="119" t="n"/>
      <c r="M372" s="119" t="n"/>
      <c r="N372" s="121" t="n"/>
      <c r="O372" s="119" t="n"/>
    </row>
    <row r="373" ht="15.75" customHeight="1" s="130">
      <c r="A373" s="119" t="n"/>
      <c r="B373" s="119" t="n"/>
      <c r="C373" s="119" t="n"/>
      <c r="D373" s="119" t="n"/>
      <c r="E373" s="119" t="n"/>
      <c r="F373" s="119" t="n"/>
      <c r="G373" s="119" t="n"/>
      <c r="H373" s="119" t="n"/>
      <c r="I373" s="119" t="n"/>
      <c r="J373" s="119" t="n"/>
      <c r="K373" s="119" t="n"/>
      <c r="L373" s="119" t="n"/>
      <c r="M373" s="119" t="n"/>
      <c r="N373" s="121" t="n"/>
      <c r="O373" s="119" t="n"/>
    </row>
    <row r="374" ht="15.75" customHeight="1" s="130">
      <c r="A374" s="119" t="n"/>
      <c r="B374" s="119" t="n"/>
      <c r="C374" s="119" t="n"/>
      <c r="D374" s="119" t="n"/>
      <c r="E374" s="119" t="n"/>
      <c r="F374" s="119" t="n"/>
      <c r="G374" s="119" t="n"/>
      <c r="H374" s="119" t="n"/>
      <c r="I374" s="119" t="n"/>
      <c r="J374" s="119" t="n"/>
      <c r="K374" s="119" t="n"/>
      <c r="L374" s="119" t="n"/>
      <c r="M374" s="119" t="n"/>
      <c r="N374" s="121" t="n"/>
      <c r="O374" s="119" t="n"/>
    </row>
    <row r="375" ht="15.75" customHeight="1" s="130">
      <c r="A375" s="119" t="n"/>
      <c r="B375" s="119" t="n"/>
      <c r="C375" s="119" t="n"/>
      <c r="D375" s="119" t="n"/>
      <c r="E375" s="119" t="n"/>
      <c r="F375" s="119" t="n"/>
      <c r="G375" s="119" t="n"/>
      <c r="H375" s="119" t="n"/>
      <c r="I375" s="119" t="n"/>
      <c r="J375" s="119" t="n"/>
      <c r="K375" s="119" t="n"/>
      <c r="L375" s="119" t="n"/>
      <c r="M375" s="119" t="n"/>
      <c r="N375" s="121" t="n"/>
      <c r="O375" s="119" t="n"/>
    </row>
    <row r="376" ht="15.75" customHeight="1" s="130">
      <c r="A376" s="119" t="n"/>
      <c r="B376" s="119" t="n"/>
      <c r="C376" s="119" t="n"/>
      <c r="D376" s="119" t="n"/>
      <c r="E376" s="119" t="n"/>
      <c r="F376" s="119" t="n"/>
      <c r="G376" s="119" t="n"/>
      <c r="H376" s="119" t="n"/>
      <c r="I376" s="119" t="n"/>
      <c r="J376" s="119" t="n"/>
      <c r="K376" s="119" t="n"/>
      <c r="L376" s="119" t="n"/>
      <c r="M376" s="119" t="n"/>
      <c r="N376" s="121" t="n"/>
      <c r="O376" s="119" t="n"/>
    </row>
    <row r="377" ht="15.75" customHeight="1" s="130">
      <c r="A377" s="119" t="n"/>
      <c r="B377" s="119" t="n"/>
      <c r="C377" s="119" t="n"/>
      <c r="D377" s="119" t="n"/>
      <c r="E377" s="119" t="n"/>
      <c r="F377" s="119" t="n"/>
      <c r="G377" s="119" t="n"/>
      <c r="H377" s="119" t="n"/>
      <c r="I377" s="119" t="n"/>
      <c r="J377" s="119" t="n"/>
      <c r="K377" s="119" t="n"/>
      <c r="L377" s="119" t="n"/>
      <c r="M377" s="119" t="n"/>
      <c r="N377" s="121" t="n"/>
      <c r="O377" s="119" t="n"/>
    </row>
    <row r="378" ht="15.75" customHeight="1" s="130">
      <c r="A378" s="119" t="n"/>
      <c r="B378" s="119" t="n"/>
      <c r="C378" s="119" t="n"/>
      <c r="D378" s="119" t="n"/>
      <c r="E378" s="119" t="n"/>
      <c r="F378" s="119" t="n"/>
      <c r="G378" s="119" t="n"/>
      <c r="H378" s="119" t="n"/>
      <c r="I378" s="119" t="n"/>
      <c r="J378" s="119" t="n"/>
      <c r="K378" s="119" t="n"/>
      <c r="L378" s="119" t="n"/>
      <c r="M378" s="119" t="n"/>
      <c r="N378" s="121" t="n"/>
      <c r="O378" s="119" t="n"/>
    </row>
    <row r="379" ht="15.75" customHeight="1" s="130">
      <c r="A379" s="119" t="n"/>
      <c r="B379" s="119" t="n"/>
      <c r="C379" s="119" t="n"/>
      <c r="D379" s="119" t="n"/>
      <c r="E379" s="119" t="n"/>
      <c r="F379" s="119" t="n"/>
      <c r="G379" s="119" t="n"/>
      <c r="H379" s="119" t="n"/>
      <c r="I379" s="119" t="n"/>
      <c r="J379" s="119" t="n"/>
      <c r="K379" s="119" t="n"/>
      <c r="L379" s="119" t="n"/>
      <c r="M379" s="119" t="n"/>
      <c r="N379" s="121" t="n"/>
      <c r="O379" s="119" t="n"/>
    </row>
    <row r="380" ht="15.75" customHeight="1" s="130">
      <c r="A380" s="119" t="n"/>
      <c r="B380" s="119" t="n"/>
      <c r="C380" s="119" t="n"/>
      <c r="D380" s="119" t="n"/>
      <c r="E380" s="119" t="n"/>
      <c r="F380" s="119" t="n"/>
      <c r="G380" s="119" t="n"/>
      <c r="H380" s="119" t="n"/>
      <c r="I380" s="119" t="n"/>
      <c r="J380" s="119" t="n"/>
      <c r="K380" s="119" t="n"/>
      <c r="L380" s="119" t="n"/>
      <c r="M380" s="119" t="n"/>
      <c r="N380" s="121" t="n"/>
      <c r="O380" s="119" t="n"/>
    </row>
    <row r="381" ht="15.75" customHeight="1" s="130">
      <c r="A381" s="119" t="n"/>
      <c r="B381" s="119" t="n"/>
      <c r="C381" s="119" t="n"/>
      <c r="D381" s="119" t="n"/>
      <c r="E381" s="119" t="n"/>
      <c r="F381" s="119" t="n"/>
      <c r="G381" s="119" t="n"/>
      <c r="H381" s="119" t="n"/>
      <c r="I381" s="119" t="n"/>
      <c r="J381" s="119" t="n"/>
      <c r="K381" s="119" t="n"/>
      <c r="L381" s="119" t="n"/>
      <c r="M381" s="119" t="n"/>
      <c r="N381" s="121" t="n"/>
      <c r="O381" s="119" t="n"/>
    </row>
    <row r="382" ht="15.75" customHeight="1" s="130">
      <c r="A382" s="119" t="n"/>
      <c r="B382" s="119" t="n"/>
      <c r="C382" s="119" t="n"/>
      <c r="D382" s="119" t="n"/>
      <c r="E382" s="119" t="n"/>
      <c r="F382" s="119" t="n"/>
      <c r="G382" s="119" t="n"/>
      <c r="H382" s="119" t="n"/>
      <c r="I382" s="119" t="n"/>
      <c r="J382" s="119" t="n"/>
      <c r="K382" s="119" t="n"/>
      <c r="L382" s="119" t="n"/>
      <c r="M382" s="119" t="n"/>
      <c r="N382" s="121" t="n"/>
      <c r="O382" s="119" t="n"/>
    </row>
    <row r="383" ht="15.75" customHeight="1" s="130">
      <c r="A383" s="119" t="n"/>
      <c r="B383" s="119" t="n"/>
      <c r="C383" s="119" t="n"/>
      <c r="D383" s="119" t="n"/>
      <c r="E383" s="119" t="n"/>
      <c r="F383" s="119" t="n"/>
      <c r="G383" s="119" t="n"/>
      <c r="H383" s="119" t="n"/>
      <c r="I383" s="119" t="n"/>
      <c r="J383" s="119" t="n"/>
      <c r="K383" s="119" t="n"/>
      <c r="L383" s="119" t="n"/>
      <c r="M383" s="119" t="n"/>
      <c r="N383" s="121" t="n"/>
      <c r="O383" s="119" t="n"/>
    </row>
    <row r="384" ht="15.75" customHeight="1" s="130">
      <c r="A384" s="119" t="n"/>
      <c r="B384" s="119" t="n"/>
      <c r="C384" s="119" t="n"/>
      <c r="D384" s="119" t="n"/>
      <c r="E384" s="119" t="n"/>
      <c r="F384" s="119" t="n"/>
      <c r="G384" s="119" t="n"/>
      <c r="H384" s="119" t="n"/>
      <c r="I384" s="119" t="n"/>
      <c r="J384" s="119" t="n"/>
      <c r="K384" s="119" t="n"/>
      <c r="L384" s="119" t="n"/>
      <c r="M384" s="119" t="n"/>
      <c r="N384" s="121" t="n"/>
      <c r="O384" s="119" t="n"/>
    </row>
    <row r="385" ht="15.75" customHeight="1" s="130">
      <c r="A385" s="119" t="n"/>
      <c r="B385" s="119" t="n"/>
      <c r="C385" s="119" t="n"/>
      <c r="D385" s="119" t="n"/>
      <c r="E385" s="119" t="n"/>
      <c r="F385" s="119" t="n"/>
      <c r="G385" s="119" t="n"/>
      <c r="H385" s="119" t="n"/>
      <c r="I385" s="119" t="n"/>
      <c r="J385" s="119" t="n"/>
      <c r="K385" s="119" t="n"/>
      <c r="L385" s="119" t="n"/>
      <c r="M385" s="119" t="n"/>
      <c r="N385" s="121" t="n"/>
      <c r="O385" s="119" t="n"/>
    </row>
    <row r="386" ht="15.75" customHeight="1" s="130">
      <c r="A386" s="119" t="n"/>
      <c r="B386" s="119" t="n"/>
      <c r="C386" s="119" t="n"/>
      <c r="D386" s="119" t="n"/>
      <c r="E386" s="119" t="n"/>
      <c r="F386" s="119" t="n"/>
      <c r="G386" s="119" t="n"/>
      <c r="H386" s="119" t="n"/>
      <c r="I386" s="119" t="n"/>
      <c r="J386" s="119" t="n"/>
      <c r="K386" s="119" t="n"/>
      <c r="L386" s="119" t="n"/>
      <c r="M386" s="119" t="n"/>
      <c r="N386" s="121" t="n"/>
      <c r="O386" s="119" t="n"/>
    </row>
    <row r="387" ht="15.75" customHeight="1" s="130">
      <c r="A387" s="119" t="n"/>
      <c r="B387" s="119" t="n"/>
      <c r="C387" s="119" t="n"/>
      <c r="D387" s="119" t="n"/>
      <c r="E387" s="119" t="n"/>
      <c r="F387" s="119" t="n"/>
      <c r="G387" s="119" t="n"/>
      <c r="H387" s="119" t="n"/>
      <c r="I387" s="119" t="n"/>
      <c r="J387" s="119" t="n"/>
      <c r="K387" s="119" t="n"/>
      <c r="L387" s="119" t="n"/>
      <c r="M387" s="119" t="n"/>
      <c r="N387" s="121" t="n"/>
      <c r="O387" s="119" t="n"/>
    </row>
    <row r="388" ht="15.75" customHeight="1" s="130">
      <c r="A388" s="119" t="n"/>
      <c r="B388" s="119" t="n"/>
      <c r="C388" s="119" t="n"/>
      <c r="D388" s="119" t="n"/>
      <c r="E388" s="119" t="n"/>
      <c r="F388" s="119" t="n"/>
      <c r="G388" s="119" t="n"/>
      <c r="H388" s="119" t="n"/>
      <c r="I388" s="119" t="n"/>
      <c r="J388" s="119" t="n"/>
      <c r="K388" s="119" t="n"/>
      <c r="L388" s="119" t="n"/>
      <c r="M388" s="119" t="n"/>
      <c r="N388" s="121" t="n"/>
      <c r="O388" s="119" t="n"/>
    </row>
    <row r="389" ht="15.75" customHeight="1" s="130">
      <c r="A389" s="119" t="n"/>
      <c r="B389" s="119" t="n"/>
      <c r="C389" s="119" t="n"/>
      <c r="D389" s="119" t="n"/>
      <c r="E389" s="119" t="n"/>
      <c r="F389" s="119" t="n"/>
      <c r="G389" s="119" t="n"/>
      <c r="H389" s="119" t="n"/>
      <c r="I389" s="119" t="n"/>
      <c r="J389" s="119" t="n"/>
      <c r="K389" s="119" t="n"/>
      <c r="L389" s="119" t="n"/>
      <c r="M389" s="119" t="n"/>
      <c r="N389" s="121" t="n"/>
      <c r="O389" s="119" t="n"/>
    </row>
    <row r="390" ht="15.75" customHeight="1" s="130">
      <c r="A390" s="119" t="n"/>
      <c r="B390" s="119" t="n"/>
      <c r="C390" s="119" t="n"/>
      <c r="D390" s="119" t="n"/>
      <c r="E390" s="119" t="n"/>
      <c r="F390" s="119" t="n"/>
      <c r="G390" s="119" t="n"/>
      <c r="H390" s="119" t="n"/>
      <c r="I390" s="119" t="n"/>
      <c r="J390" s="119" t="n"/>
      <c r="K390" s="119" t="n"/>
      <c r="L390" s="119" t="n"/>
      <c r="M390" s="119" t="n"/>
      <c r="N390" s="121" t="n"/>
      <c r="O390" s="119" t="n"/>
    </row>
    <row r="391" ht="15.75" customHeight="1" s="130">
      <c r="A391" s="119" t="n"/>
      <c r="B391" s="119" t="n"/>
      <c r="C391" s="119" t="n"/>
      <c r="D391" s="119" t="n"/>
      <c r="E391" s="119" t="n"/>
      <c r="F391" s="119" t="n"/>
      <c r="G391" s="119" t="n"/>
      <c r="H391" s="119" t="n"/>
      <c r="I391" s="119" t="n"/>
      <c r="J391" s="119" t="n"/>
      <c r="K391" s="119" t="n"/>
      <c r="L391" s="119" t="n"/>
      <c r="M391" s="119" t="n"/>
      <c r="N391" s="121" t="n"/>
      <c r="O391" s="119" t="n"/>
    </row>
    <row r="392" ht="15.75" customHeight="1" s="130">
      <c r="A392" s="119" t="n"/>
      <c r="B392" s="119" t="n"/>
      <c r="C392" s="119" t="n"/>
      <c r="D392" s="119" t="n"/>
      <c r="E392" s="119" t="n"/>
      <c r="F392" s="119" t="n"/>
      <c r="G392" s="119" t="n"/>
      <c r="H392" s="119" t="n"/>
      <c r="I392" s="119" t="n"/>
      <c r="J392" s="119" t="n"/>
      <c r="K392" s="119" t="n"/>
      <c r="L392" s="119" t="n"/>
      <c r="M392" s="119" t="n"/>
      <c r="N392" s="121" t="n"/>
      <c r="O392" s="119" t="n"/>
    </row>
    <row r="393" ht="15.75" customHeight="1" s="130">
      <c r="A393" s="119" t="n"/>
      <c r="B393" s="119" t="n"/>
      <c r="C393" s="119" t="n"/>
      <c r="D393" s="119" t="n"/>
      <c r="E393" s="119" t="n"/>
      <c r="F393" s="119" t="n"/>
      <c r="G393" s="119" t="n"/>
      <c r="H393" s="119" t="n"/>
      <c r="I393" s="119" t="n"/>
      <c r="J393" s="119" t="n"/>
      <c r="K393" s="119" t="n"/>
      <c r="L393" s="119" t="n"/>
      <c r="M393" s="119" t="n"/>
      <c r="N393" s="121" t="n"/>
      <c r="O393" s="119" t="n"/>
    </row>
    <row r="394" ht="15.75" customHeight="1" s="130">
      <c r="A394" s="119" t="n"/>
      <c r="B394" s="119" t="n"/>
      <c r="C394" s="119" t="n"/>
      <c r="D394" s="119" t="n"/>
      <c r="E394" s="119" t="n"/>
      <c r="F394" s="119" t="n"/>
      <c r="G394" s="119" t="n"/>
      <c r="H394" s="119" t="n"/>
      <c r="I394" s="119" t="n"/>
      <c r="J394" s="119" t="n"/>
      <c r="K394" s="119" t="n"/>
      <c r="L394" s="119" t="n"/>
      <c r="M394" s="119" t="n"/>
      <c r="N394" s="121" t="n"/>
      <c r="O394" s="119" t="n"/>
    </row>
    <row r="395" ht="15.75" customHeight="1" s="130">
      <c r="A395" s="119" t="n"/>
      <c r="B395" s="119" t="n"/>
      <c r="C395" s="119" t="n"/>
      <c r="D395" s="119" t="n"/>
      <c r="E395" s="119" t="n"/>
      <c r="F395" s="119" t="n"/>
      <c r="G395" s="119" t="n"/>
      <c r="H395" s="119" t="n"/>
      <c r="I395" s="119" t="n"/>
      <c r="J395" s="119" t="n"/>
      <c r="K395" s="119" t="n"/>
      <c r="L395" s="119" t="n"/>
      <c r="M395" s="119" t="n"/>
      <c r="N395" s="121" t="n"/>
      <c r="O395" s="119" t="n"/>
    </row>
    <row r="396" ht="15.75" customHeight="1" s="130">
      <c r="A396" s="119" t="n"/>
      <c r="B396" s="119" t="n"/>
      <c r="C396" s="119" t="n"/>
      <c r="D396" s="119" t="n"/>
      <c r="E396" s="119" t="n"/>
      <c r="F396" s="119" t="n"/>
      <c r="G396" s="119" t="n"/>
      <c r="H396" s="119" t="n"/>
      <c r="I396" s="119" t="n"/>
      <c r="J396" s="119" t="n"/>
      <c r="K396" s="119" t="n"/>
      <c r="L396" s="119" t="n"/>
      <c r="M396" s="119" t="n"/>
      <c r="N396" s="121" t="n"/>
      <c r="O396" s="119" t="n"/>
    </row>
    <row r="397" ht="15.75" customHeight="1" s="130">
      <c r="A397" s="119" t="n"/>
      <c r="B397" s="119" t="n"/>
      <c r="C397" s="119" t="n"/>
      <c r="D397" s="119" t="n"/>
      <c r="E397" s="119" t="n"/>
      <c r="F397" s="119" t="n"/>
      <c r="G397" s="119" t="n"/>
      <c r="H397" s="119" t="n"/>
      <c r="I397" s="119" t="n"/>
      <c r="J397" s="119" t="n"/>
      <c r="K397" s="119" t="n"/>
      <c r="L397" s="119" t="n"/>
      <c r="M397" s="119" t="n"/>
      <c r="N397" s="121" t="n"/>
      <c r="O397" s="119" t="n"/>
    </row>
    <row r="398" ht="15.75" customHeight="1" s="130">
      <c r="A398" s="119" t="n"/>
      <c r="B398" s="119" t="n"/>
      <c r="C398" s="119" t="n"/>
      <c r="D398" s="119" t="n"/>
      <c r="E398" s="119" t="n"/>
      <c r="F398" s="119" t="n"/>
      <c r="G398" s="119" t="n"/>
      <c r="H398" s="119" t="n"/>
      <c r="I398" s="119" t="n"/>
      <c r="J398" s="119" t="n"/>
      <c r="K398" s="119" t="n"/>
      <c r="L398" s="119" t="n"/>
      <c r="M398" s="119" t="n"/>
      <c r="N398" s="121" t="n"/>
      <c r="O398" s="119" t="n"/>
    </row>
    <row r="399" ht="15.75" customHeight="1" s="130">
      <c r="A399" s="119" t="n"/>
      <c r="B399" s="119" t="n"/>
      <c r="C399" s="119" t="n"/>
      <c r="D399" s="119" t="n"/>
      <c r="E399" s="119" t="n"/>
      <c r="F399" s="119" t="n"/>
      <c r="G399" s="119" t="n"/>
      <c r="H399" s="119" t="n"/>
      <c r="I399" s="119" t="n"/>
      <c r="J399" s="119" t="n"/>
      <c r="K399" s="119" t="n"/>
      <c r="L399" s="119" t="n"/>
      <c r="M399" s="119" t="n"/>
      <c r="N399" s="121" t="n"/>
      <c r="O399" s="119" t="n"/>
    </row>
    <row r="400" ht="15.75" customHeight="1" s="130">
      <c r="A400" s="119" t="n"/>
      <c r="B400" s="119" t="n"/>
      <c r="C400" s="119" t="n"/>
      <c r="D400" s="119" t="n"/>
      <c r="E400" s="119" t="n"/>
      <c r="F400" s="119" t="n"/>
      <c r="G400" s="119" t="n"/>
      <c r="H400" s="119" t="n"/>
      <c r="I400" s="119" t="n"/>
      <c r="J400" s="119" t="n"/>
      <c r="K400" s="119" t="n"/>
      <c r="L400" s="119" t="n"/>
      <c r="M400" s="119" t="n"/>
      <c r="N400" s="121" t="n"/>
      <c r="O400" s="119" t="n"/>
    </row>
    <row r="401" ht="15.75" customHeight="1" s="130">
      <c r="A401" s="119" t="n"/>
      <c r="B401" s="119" t="n"/>
      <c r="C401" s="119" t="n"/>
      <c r="D401" s="119" t="n"/>
      <c r="E401" s="119" t="n"/>
      <c r="F401" s="119" t="n"/>
      <c r="G401" s="119" t="n"/>
      <c r="H401" s="119" t="n"/>
      <c r="I401" s="119" t="n"/>
      <c r="J401" s="119" t="n"/>
      <c r="K401" s="119" t="n"/>
      <c r="L401" s="119" t="n"/>
      <c r="M401" s="119" t="n"/>
      <c r="N401" s="121" t="n"/>
      <c r="O401" s="119" t="n"/>
    </row>
    <row r="402" ht="15.75" customHeight="1" s="130">
      <c r="A402" s="119" t="n"/>
      <c r="B402" s="119" t="n"/>
      <c r="C402" s="119" t="n"/>
      <c r="D402" s="119" t="n"/>
      <c r="E402" s="119" t="n"/>
      <c r="F402" s="119" t="n"/>
      <c r="G402" s="119" t="n"/>
      <c r="H402" s="119" t="n"/>
      <c r="I402" s="119" t="n"/>
      <c r="J402" s="119" t="n"/>
      <c r="K402" s="119" t="n"/>
      <c r="L402" s="119" t="n"/>
      <c r="M402" s="119" t="n"/>
      <c r="N402" s="121" t="n"/>
      <c r="O402" s="119" t="n"/>
    </row>
    <row r="403" ht="15.75" customHeight="1" s="130">
      <c r="A403" s="119" t="n"/>
      <c r="B403" s="119" t="n"/>
      <c r="C403" s="119" t="n"/>
      <c r="D403" s="119" t="n"/>
      <c r="E403" s="119" t="n"/>
      <c r="F403" s="119" t="n"/>
      <c r="G403" s="119" t="n"/>
      <c r="H403" s="119" t="n"/>
      <c r="I403" s="119" t="n"/>
      <c r="J403" s="119" t="n"/>
      <c r="K403" s="119" t="n"/>
      <c r="L403" s="119" t="n"/>
      <c r="M403" s="119" t="n"/>
      <c r="N403" s="121" t="n"/>
      <c r="O403" s="119" t="n"/>
    </row>
    <row r="404" ht="15.75" customHeight="1" s="130">
      <c r="A404" s="119" t="n"/>
      <c r="B404" s="119" t="n"/>
      <c r="C404" s="119" t="n"/>
      <c r="D404" s="119" t="n"/>
      <c r="E404" s="119" t="n"/>
      <c r="F404" s="119" t="n"/>
      <c r="G404" s="119" t="n"/>
      <c r="H404" s="119" t="n"/>
      <c r="I404" s="119" t="n"/>
      <c r="J404" s="119" t="n"/>
      <c r="K404" s="119" t="n"/>
      <c r="L404" s="119" t="n"/>
      <c r="M404" s="119" t="n"/>
      <c r="N404" s="121" t="n"/>
      <c r="O404" s="119" t="n"/>
    </row>
    <row r="405" ht="15.75" customHeight="1" s="130">
      <c r="A405" s="119" t="n"/>
      <c r="B405" s="119" t="n"/>
      <c r="C405" s="119" t="n"/>
      <c r="D405" s="119" t="n"/>
      <c r="E405" s="119" t="n"/>
      <c r="F405" s="119" t="n"/>
      <c r="G405" s="119" t="n"/>
      <c r="H405" s="119" t="n"/>
      <c r="I405" s="119" t="n"/>
      <c r="J405" s="119" t="n"/>
      <c r="K405" s="119" t="n"/>
      <c r="L405" s="119" t="n"/>
      <c r="M405" s="119" t="n"/>
      <c r="N405" s="121" t="n"/>
      <c r="O405" s="119" t="n"/>
    </row>
    <row r="406" ht="15.75" customHeight="1" s="130">
      <c r="A406" s="119" t="n"/>
      <c r="B406" s="119" t="n"/>
      <c r="C406" s="119" t="n"/>
      <c r="D406" s="119" t="n"/>
      <c r="E406" s="119" t="n"/>
      <c r="F406" s="119" t="n"/>
      <c r="G406" s="119" t="n"/>
      <c r="H406" s="119" t="n"/>
      <c r="I406" s="119" t="n"/>
      <c r="J406" s="119" t="n"/>
      <c r="K406" s="119" t="n"/>
      <c r="L406" s="119" t="n"/>
      <c r="M406" s="119" t="n"/>
      <c r="N406" s="121" t="n"/>
      <c r="O406" s="119" t="n"/>
    </row>
    <row r="407" ht="15.75" customHeight="1" s="130">
      <c r="A407" s="119" t="n"/>
      <c r="B407" s="119" t="n"/>
      <c r="C407" s="119" t="n"/>
      <c r="D407" s="119" t="n"/>
      <c r="E407" s="119" t="n"/>
      <c r="F407" s="119" t="n"/>
      <c r="G407" s="119" t="n"/>
      <c r="H407" s="119" t="n"/>
      <c r="I407" s="119" t="n"/>
      <c r="J407" s="119" t="n"/>
      <c r="K407" s="119" t="n"/>
      <c r="L407" s="119" t="n"/>
      <c r="M407" s="119" t="n"/>
      <c r="N407" s="121" t="n"/>
      <c r="O407" s="119" t="n"/>
    </row>
    <row r="408" ht="15.75" customHeight="1" s="130">
      <c r="A408" s="119" t="n"/>
      <c r="B408" s="119" t="n"/>
      <c r="C408" s="119" t="n"/>
      <c r="D408" s="119" t="n"/>
      <c r="E408" s="119" t="n"/>
      <c r="F408" s="119" t="n"/>
      <c r="G408" s="119" t="n"/>
      <c r="H408" s="119" t="n"/>
      <c r="I408" s="119" t="n"/>
      <c r="J408" s="119" t="n"/>
      <c r="K408" s="119" t="n"/>
      <c r="L408" s="119" t="n"/>
      <c r="M408" s="119" t="n"/>
      <c r="N408" s="121" t="n"/>
      <c r="O408" s="119" t="n"/>
    </row>
    <row r="409" ht="15.75" customHeight="1" s="130">
      <c r="A409" s="119" t="n"/>
      <c r="B409" s="119" t="n"/>
      <c r="C409" s="119" t="n"/>
      <c r="D409" s="119" t="n"/>
      <c r="E409" s="119" t="n"/>
      <c r="F409" s="119" t="n"/>
      <c r="G409" s="119" t="n"/>
      <c r="H409" s="119" t="n"/>
      <c r="I409" s="119" t="n"/>
      <c r="J409" s="119" t="n"/>
      <c r="K409" s="119" t="n"/>
      <c r="L409" s="119" t="n"/>
      <c r="M409" s="119" t="n"/>
      <c r="N409" s="121" t="n"/>
      <c r="O409" s="119" t="n"/>
    </row>
    <row r="410" ht="15.75" customHeight="1" s="130">
      <c r="A410" s="119" t="n"/>
      <c r="B410" s="119" t="n"/>
      <c r="C410" s="119" t="n"/>
      <c r="D410" s="119" t="n"/>
      <c r="E410" s="119" t="n"/>
      <c r="F410" s="119" t="n"/>
      <c r="G410" s="119" t="n"/>
      <c r="H410" s="119" t="n"/>
      <c r="I410" s="119" t="n"/>
      <c r="J410" s="119" t="n"/>
      <c r="K410" s="119" t="n"/>
      <c r="L410" s="119" t="n"/>
      <c r="M410" s="119" t="n"/>
      <c r="N410" s="121" t="n"/>
      <c r="O410" s="119" t="n"/>
    </row>
    <row r="411" ht="15.75" customHeight="1" s="130">
      <c r="A411" s="119" t="n"/>
      <c r="B411" s="119" t="n"/>
      <c r="C411" s="119" t="n"/>
      <c r="D411" s="119" t="n"/>
      <c r="E411" s="119" t="n"/>
      <c r="F411" s="119" t="n"/>
      <c r="G411" s="119" t="n"/>
      <c r="H411" s="119" t="n"/>
      <c r="I411" s="119" t="n"/>
      <c r="J411" s="119" t="n"/>
      <c r="K411" s="119" t="n"/>
      <c r="L411" s="119" t="n"/>
      <c r="M411" s="119" t="n"/>
      <c r="N411" s="121" t="n"/>
      <c r="O411" s="119" t="n"/>
    </row>
    <row r="412" ht="15.75" customHeight="1" s="130">
      <c r="A412" s="119" t="n"/>
      <c r="B412" s="119" t="n"/>
      <c r="C412" s="119" t="n"/>
      <c r="D412" s="119" t="n"/>
      <c r="E412" s="119" t="n"/>
      <c r="F412" s="119" t="n"/>
      <c r="G412" s="119" t="n"/>
      <c r="H412" s="119" t="n"/>
      <c r="I412" s="119" t="n"/>
      <c r="J412" s="119" t="n"/>
      <c r="K412" s="119" t="n"/>
      <c r="L412" s="119" t="n"/>
      <c r="M412" s="119" t="n"/>
      <c r="N412" s="121" t="n"/>
      <c r="O412" s="119" t="n"/>
    </row>
    <row r="413" ht="15.75" customHeight="1" s="130">
      <c r="A413" s="119" t="n"/>
      <c r="B413" s="119" t="n"/>
      <c r="C413" s="119" t="n"/>
      <c r="D413" s="119" t="n"/>
      <c r="E413" s="119" t="n"/>
      <c r="F413" s="119" t="n"/>
      <c r="G413" s="119" t="n"/>
      <c r="H413" s="119" t="n"/>
      <c r="I413" s="119" t="n"/>
      <c r="J413" s="119" t="n"/>
      <c r="K413" s="119" t="n"/>
      <c r="L413" s="119" t="n"/>
      <c r="M413" s="119" t="n"/>
      <c r="N413" s="121" t="n"/>
      <c r="O413" s="119" t="n"/>
    </row>
    <row r="414" ht="15.75" customHeight="1" s="130">
      <c r="A414" s="119" t="n"/>
      <c r="B414" s="119" t="n"/>
      <c r="C414" s="119" t="n"/>
      <c r="D414" s="119" t="n"/>
      <c r="E414" s="119" t="n"/>
      <c r="F414" s="119" t="n"/>
      <c r="G414" s="119" t="n"/>
      <c r="H414" s="119" t="n"/>
      <c r="I414" s="119" t="n"/>
      <c r="J414" s="119" t="n"/>
      <c r="K414" s="119" t="n"/>
      <c r="L414" s="119" t="n"/>
      <c r="M414" s="119" t="n"/>
      <c r="N414" s="121" t="n"/>
      <c r="O414" s="119" t="n"/>
    </row>
    <row r="415" ht="15.75" customHeight="1" s="130">
      <c r="A415" s="119" t="n"/>
      <c r="B415" s="119" t="n"/>
      <c r="C415" s="119" t="n"/>
      <c r="D415" s="119" t="n"/>
      <c r="E415" s="119" t="n"/>
      <c r="F415" s="119" t="n"/>
      <c r="G415" s="119" t="n"/>
      <c r="H415" s="119" t="n"/>
      <c r="I415" s="119" t="n"/>
      <c r="J415" s="119" t="n"/>
      <c r="K415" s="119" t="n"/>
      <c r="L415" s="119" t="n"/>
      <c r="M415" s="119" t="n"/>
      <c r="N415" s="121" t="n"/>
      <c r="O415" s="119" t="n"/>
    </row>
    <row r="416" ht="15.75" customHeight="1" s="130">
      <c r="A416" s="119" t="n"/>
      <c r="B416" s="119" t="n"/>
      <c r="C416" s="119" t="n"/>
      <c r="D416" s="119" t="n"/>
      <c r="E416" s="119" t="n"/>
      <c r="F416" s="119" t="n"/>
      <c r="G416" s="119" t="n"/>
      <c r="H416" s="119" t="n"/>
      <c r="I416" s="119" t="n"/>
      <c r="J416" s="119" t="n"/>
      <c r="K416" s="119" t="n"/>
      <c r="L416" s="119" t="n"/>
      <c r="M416" s="119" t="n"/>
      <c r="N416" s="121" t="n"/>
      <c r="O416" s="119" t="n"/>
    </row>
    <row r="417" ht="15.75" customHeight="1" s="130">
      <c r="A417" s="119" t="n"/>
      <c r="B417" s="119" t="n"/>
      <c r="C417" s="119" t="n"/>
      <c r="D417" s="119" t="n"/>
      <c r="E417" s="119" t="n"/>
      <c r="F417" s="119" t="n"/>
      <c r="G417" s="119" t="n"/>
      <c r="H417" s="119" t="n"/>
      <c r="I417" s="119" t="n"/>
      <c r="J417" s="119" t="n"/>
      <c r="K417" s="119" t="n"/>
      <c r="L417" s="119" t="n"/>
      <c r="M417" s="119" t="n"/>
      <c r="N417" s="121" t="n"/>
      <c r="O417" s="119" t="n"/>
    </row>
    <row r="418" ht="15.75" customHeight="1" s="130">
      <c r="A418" s="119" t="n"/>
      <c r="B418" s="119" t="n"/>
      <c r="C418" s="119" t="n"/>
      <c r="D418" s="119" t="n"/>
      <c r="E418" s="119" t="n"/>
      <c r="F418" s="119" t="n"/>
      <c r="G418" s="119" t="n"/>
      <c r="H418" s="119" t="n"/>
      <c r="I418" s="119" t="n"/>
      <c r="J418" s="119" t="n"/>
      <c r="K418" s="119" t="n"/>
      <c r="L418" s="119" t="n"/>
      <c r="M418" s="119" t="n"/>
      <c r="N418" s="121" t="n"/>
      <c r="O418" s="119" t="n"/>
    </row>
    <row r="419" ht="15.75" customHeight="1" s="130">
      <c r="A419" s="119" t="n"/>
      <c r="B419" s="119" t="n"/>
      <c r="C419" s="119" t="n"/>
      <c r="D419" s="119" t="n"/>
      <c r="E419" s="119" t="n"/>
      <c r="F419" s="119" t="n"/>
      <c r="G419" s="119" t="n"/>
      <c r="H419" s="119" t="n"/>
      <c r="I419" s="119" t="n"/>
      <c r="J419" s="119" t="n"/>
      <c r="K419" s="119" t="n"/>
      <c r="L419" s="119" t="n"/>
      <c r="M419" s="119" t="n"/>
      <c r="N419" s="121" t="n"/>
      <c r="O419" s="119" t="n"/>
    </row>
    <row r="420" ht="15.75" customHeight="1" s="130">
      <c r="A420" s="119" t="n"/>
      <c r="B420" s="119" t="n"/>
      <c r="C420" s="119" t="n"/>
      <c r="D420" s="119" t="n"/>
      <c r="E420" s="119" t="n"/>
      <c r="F420" s="119" t="n"/>
      <c r="G420" s="119" t="n"/>
      <c r="H420" s="119" t="n"/>
      <c r="I420" s="119" t="n"/>
      <c r="J420" s="119" t="n"/>
      <c r="K420" s="119" t="n"/>
      <c r="L420" s="119" t="n"/>
      <c r="M420" s="119" t="n"/>
      <c r="N420" s="121" t="n"/>
      <c r="O420" s="119" t="n"/>
    </row>
    <row r="421" ht="15.75" customHeight="1" s="130">
      <c r="A421" s="119" t="n"/>
      <c r="B421" s="119" t="n"/>
      <c r="C421" s="119" t="n"/>
      <c r="D421" s="119" t="n"/>
      <c r="E421" s="119" t="n"/>
      <c r="F421" s="119" t="n"/>
      <c r="G421" s="119" t="n"/>
      <c r="H421" s="119" t="n"/>
      <c r="I421" s="119" t="n"/>
      <c r="J421" s="119" t="n"/>
      <c r="K421" s="119" t="n"/>
      <c r="L421" s="119" t="n"/>
      <c r="M421" s="119" t="n"/>
      <c r="N421" s="121" t="n"/>
      <c r="O421" s="119" t="n"/>
    </row>
    <row r="422" ht="15.75" customHeight="1" s="130">
      <c r="A422" s="119" t="n"/>
      <c r="B422" s="119" t="n"/>
      <c r="C422" s="119" t="n"/>
      <c r="D422" s="119" t="n"/>
      <c r="E422" s="119" t="n"/>
      <c r="F422" s="119" t="n"/>
      <c r="G422" s="119" t="n"/>
      <c r="H422" s="119" t="n"/>
      <c r="I422" s="119" t="n"/>
      <c r="J422" s="119" t="n"/>
      <c r="K422" s="119" t="n"/>
      <c r="L422" s="119" t="n"/>
      <c r="M422" s="119" t="n"/>
      <c r="N422" s="121" t="n"/>
      <c r="O422" s="119" t="n"/>
    </row>
    <row r="423" ht="15.75" customHeight="1" s="130">
      <c r="A423" s="119" t="n"/>
      <c r="B423" s="119" t="n"/>
      <c r="C423" s="119" t="n"/>
      <c r="D423" s="119" t="n"/>
      <c r="E423" s="119" t="n"/>
      <c r="F423" s="119" t="n"/>
      <c r="G423" s="119" t="n"/>
      <c r="H423" s="119" t="n"/>
      <c r="I423" s="119" t="n"/>
      <c r="J423" s="119" t="n"/>
      <c r="K423" s="119" t="n"/>
      <c r="L423" s="119" t="n"/>
      <c r="M423" s="119" t="n"/>
      <c r="N423" s="121" t="n"/>
      <c r="O423" s="119" t="n"/>
    </row>
    <row r="424" ht="15.75" customHeight="1" s="130">
      <c r="A424" s="119" t="n"/>
      <c r="B424" s="119" t="n"/>
      <c r="C424" s="119" t="n"/>
      <c r="D424" s="119" t="n"/>
      <c r="E424" s="119" t="n"/>
      <c r="F424" s="119" t="n"/>
      <c r="G424" s="119" t="n"/>
      <c r="H424" s="119" t="n"/>
      <c r="I424" s="119" t="n"/>
      <c r="J424" s="119" t="n"/>
      <c r="K424" s="119" t="n"/>
      <c r="L424" s="119" t="n"/>
      <c r="M424" s="119" t="n"/>
      <c r="N424" s="121" t="n"/>
      <c r="O424" s="119" t="n"/>
    </row>
    <row r="425" ht="15.75" customHeight="1" s="130">
      <c r="A425" s="119" t="n"/>
      <c r="B425" s="119" t="n"/>
      <c r="C425" s="119" t="n"/>
      <c r="D425" s="119" t="n"/>
      <c r="E425" s="119" t="n"/>
      <c r="F425" s="119" t="n"/>
      <c r="G425" s="119" t="n"/>
      <c r="H425" s="119" t="n"/>
      <c r="I425" s="119" t="n"/>
      <c r="J425" s="119" t="n"/>
      <c r="K425" s="119" t="n"/>
      <c r="L425" s="119" t="n"/>
      <c r="M425" s="119" t="n"/>
      <c r="N425" s="121" t="n"/>
      <c r="O425" s="119" t="n"/>
    </row>
    <row r="426" ht="15.75" customHeight="1" s="130">
      <c r="A426" s="119" t="n"/>
      <c r="B426" s="119" t="n"/>
      <c r="C426" s="119" t="n"/>
      <c r="D426" s="119" t="n"/>
      <c r="E426" s="119" t="n"/>
      <c r="F426" s="119" t="n"/>
      <c r="G426" s="119" t="n"/>
      <c r="H426" s="119" t="n"/>
      <c r="I426" s="119" t="n"/>
      <c r="J426" s="119" t="n"/>
      <c r="K426" s="119" t="n"/>
      <c r="L426" s="119" t="n"/>
      <c r="M426" s="119" t="n"/>
      <c r="N426" s="121" t="n"/>
      <c r="O426" s="119" t="n"/>
    </row>
    <row r="427" ht="15.75" customHeight="1" s="130">
      <c r="A427" s="119" t="n"/>
      <c r="B427" s="119" t="n"/>
      <c r="C427" s="119" t="n"/>
      <c r="D427" s="119" t="n"/>
      <c r="E427" s="119" t="n"/>
      <c r="F427" s="119" t="n"/>
      <c r="G427" s="119" t="n"/>
      <c r="H427" s="119" t="n"/>
      <c r="I427" s="119" t="n"/>
      <c r="J427" s="119" t="n"/>
      <c r="K427" s="119" t="n"/>
      <c r="L427" s="119" t="n"/>
      <c r="M427" s="119" t="n"/>
      <c r="N427" s="121" t="n"/>
      <c r="O427" s="119" t="n"/>
    </row>
    <row r="428" ht="15.75" customHeight="1" s="130">
      <c r="A428" s="119" t="n"/>
      <c r="B428" s="119" t="n"/>
      <c r="C428" s="119" t="n"/>
      <c r="D428" s="119" t="n"/>
      <c r="E428" s="119" t="n"/>
      <c r="F428" s="119" t="n"/>
      <c r="G428" s="119" t="n"/>
      <c r="H428" s="119" t="n"/>
      <c r="I428" s="119" t="n"/>
      <c r="J428" s="119" t="n"/>
      <c r="K428" s="119" t="n"/>
      <c r="L428" s="119" t="n"/>
      <c r="M428" s="119" t="n"/>
      <c r="N428" s="121" t="n"/>
      <c r="O428" s="119" t="n"/>
    </row>
    <row r="429" ht="15.75" customHeight="1" s="130">
      <c r="A429" s="119" t="n"/>
      <c r="B429" s="119" t="n"/>
      <c r="C429" s="119" t="n"/>
      <c r="D429" s="119" t="n"/>
      <c r="E429" s="119" t="n"/>
      <c r="F429" s="119" t="n"/>
      <c r="G429" s="119" t="n"/>
      <c r="H429" s="119" t="n"/>
      <c r="I429" s="119" t="n"/>
      <c r="J429" s="119" t="n"/>
      <c r="K429" s="119" t="n"/>
      <c r="L429" s="119" t="n"/>
      <c r="M429" s="119" t="n"/>
      <c r="N429" s="121" t="n"/>
      <c r="O429" s="119" t="n"/>
    </row>
    <row r="430" ht="15.75" customHeight="1" s="130">
      <c r="A430" s="119" t="n"/>
      <c r="B430" s="119" t="n"/>
      <c r="C430" s="119" t="n"/>
      <c r="D430" s="119" t="n"/>
      <c r="E430" s="119" t="n"/>
      <c r="F430" s="119" t="n"/>
      <c r="G430" s="119" t="n"/>
      <c r="H430" s="119" t="n"/>
      <c r="I430" s="119" t="n"/>
      <c r="J430" s="119" t="n"/>
      <c r="K430" s="119" t="n"/>
      <c r="L430" s="119" t="n"/>
      <c r="M430" s="119" t="n"/>
      <c r="N430" s="121" t="n"/>
      <c r="O430" s="119" t="n"/>
    </row>
    <row r="431" ht="15.75" customHeight="1" s="130">
      <c r="A431" s="119" t="n"/>
      <c r="B431" s="119" t="n"/>
      <c r="C431" s="119" t="n"/>
      <c r="D431" s="119" t="n"/>
      <c r="E431" s="119" t="n"/>
      <c r="F431" s="119" t="n"/>
      <c r="G431" s="119" t="n"/>
      <c r="H431" s="119" t="n"/>
      <c r="I431" s="119" t="n"/>
      <c r="J431" s="119" t="n"/>
      <c r="K431" s="119" t="n"/>
      <c r="L431" s="119" t="n"/>
      <c r="M431" s="119" t="n"/>
      <c r="N431" s="121" t="n"/>
      <c r="O431" s="119" t="n"/>
    </row>
    <row r="432" ht="15.75" customHeight="1" s="130">
      <c r="A432" s="119" t="n"/>
      <c r="B432" s="119" t="n"/>
      <c r="C432" s="119" t="n"/>
      <c r="D432" s="119" t="n"/>
      <c r="E432" s="119" t="n"/>
      <c r="F432" s="119" t="n"/>
      <c r="G432" s="119" t="n"/>
      <c r="H432" s="119" t="n"/>
      <c r="I432" s="119" t="n"/>
      <c r="J432" s="119" t="n"/>
      <c r="K432" s="119" t="n"/>
      <c r="L432" s="119" t="n"/>
      <c r="M432" s="119" t="n"/>
      <c r="N432" s="121" t="n"/>
      <c r="O432" s="119" t="n"/>
    </row>
    <row r="433" ht="15.75" customHeight="1" s="130">
      <c r="A433" s="119" t="n"/>
      <c r="B433" s="119" t="n"/>
      <c r="C433" s="119" t="n"/>
      <c r="D433" s="119" t="n"/>
      <c r="E433" s="119" t="n"/>
      <c r="F433" s="119" t="n"/>
      <c r="G433" s="119" t="n"/>
      <c r="H433" s="119" t="n"/>
      <c r="I433" s="119" t="n"/>
      <c r="J433" s="119" t="n"/>
      <c r="K433" s="119" t="n"/>
      <c r="L433" s="119" t="n"/>
      <c r="M433" s="119" t="n"/>
      <c r="N433" s="121" t="n"/>
      <c r="O433" s="119" t="n"/>
    </row>
    <row r="434" ht="15.75" customHeight="1" s="130">
      <c r="A434" s="119" t="n"/>
      <c r="B434" s="119" t="n"/>
      <c r="C434" s="119" t="n"/>
      <c r="D434" s="119" t="n"/>
      <c r="E434" s="119" t="n"/>
      <c r="F434" s="119" t="n"/>
      <c r="G434" s="119" t="n"/>
      <c r="H434" s="119" t="n"/>
      <c r="I434" s="119" t="n"/>
      <c r="J434" s="119" t="n"/>
      <c r="K434" s="119" t="n"/>
      <c r="L434" s="119" t="n"/>
      <c r="M434" s="119" t="n"/>
      <c r="N434" s="121" t="n"/>
      <c r="O434" s="119" t="n"/>
    </row>
    <row r="435" ht="15.75" customHeight="1" s="130">
      <c r="A435" s="119" t="n"/>
      <c r="B435" s="119" t="n"/>
      <c r="C435" s="119" t="n"/>
      <c r="D435" s="119" t="n"/>
      <c r="E435" s="119" t="n"/>
      <c r="F435" s="119" t="n"/>
      <c r="G435" s="119" t="n"/>
      <c r="H435" s="119" t="n"/>
      <c r="I435" s="119" t="n"/>
      <c r="J435" s="119" t="n"/>
      <c r="K435" s="119" t="n"/>
      <c r="L435" s="119" t="n"/>
      <c r="M435" s="119" t="n"/>
      <c r="N435" s="121" t="n"/>
      <c r="O435" s="119" t="n"/>
    </row>
    <row r="436" ht="15.75" customHeight="1" s="130">
      <c r="A436" s="119" t="n"/>
      <c r="B436" s="119" t="n"/>
      <c r="C436" s="119" t="n"/>
      <c r="D436" s="119" t="n"/>
      <c r="E436" s="119" t="n"/>
      <c r="F436" s="119" t="n"/>
      <c r="G436" s="119" t="n"/>
      <c r="H436" s="119" t="n"/>
      <c r="I436" s="119" t="n"/>
      <c r="J436" s="119" t="n"/>
      <c r="K436" s="119" t="n"/>
      <c r="L436" s="119" t="n"/>
      <c r="M436" s="119" t="n"/>
      <c r="N436" s="121" t="n"/>
      <c r="O436" s="119" t="n"/>
    </row>
    <row r="437" ht="15.75" customHeight="1" s="130">
      <c r="A437" s="119" t="n"/>
      <c r="B437" s="119" t="n"/>
      <c r="C437" s="119" t="n"/>
      <c r="D437" s="119" t="n"/>
      <c r="E437" s="119" t="n"/>
      <c r="F437" s="119" t="n"/>
      <c r="G437" s="119" t="n"/>
      <c r="H437" s="119" t="n"/>
      <c r="I437" s="119" t="n"/>
      <c r="J437" s="119" t="n"/>
      <c r="K437" s="119" t="n"/>
      <c r="L437" s="119" t="n"/>
      <c r="M437" s="119" t="n"/>
      <c r="N437" s="121" t="n"/>
      <c r="O437" s="119" t="n"/>
    </row>
    <row r="438" ht="15.75" customHeight="1" s="130">
      <c r="A438" s="119" t="n"/>
      <c r="B438" s="119" t="n"/>
      <c r="C438" s="119" t="n"/>
      <c r="D438" s="119" t="n"/>
      <c r="E438" s="119" t="n"/>
      <c r="F438" s="119" t="n"/>
      <c r="G438" s="119" t="n"/>
      <c r="H438" s="119" t="n"/>
      <c r="I438" s="119" t="n"/>
      <c r="J438" s="119" t="n"/>
      <c r="K438" s="119" t="n"/>
      <c r="L438" s="119" t="n"/>
      <c r="M438" s="119" t="n"/>
      <c r="N438" s="121" t="n"/>
      <c r="O438" s="119" t="n"/>
    </row>
    <row r="439" ht="15.75" customHeight="1" s="130">
      <c r="A439" s="119" t="n"/>
      <c r="B439" s="119" t="n"/>
      <c r="C439" s="119" t="n"/>
      <c r="D439" s="119" t="n"/>
      <c r="E439" s="119" t="n"/>
      <c r="F439" s="119" t="n"/>
      <c r="G439" s="119" t="n"/>
      <c r="H439" s="119" t="n"/>
      <c r="I439" s="119" t="n"/>
      <c r="J439" s="119" t="n"/>
      <c r="K439" s="119" t="n"/>
      <c r="L439" s="119" t="n"/>
      <c r="M439" s="119" t="n"/>
      <c r="N439" s="121" t="n"/>
      <c r="O439" s="119" t="n"/>
    </row>
    <row r="440" ht="15.75" customHeight="1" s="130">
      <c r="A440" s="119" t="n"/>
      <c r="B440" s="119" t="n"/>
      <c r="C440" s="119" t="n"/>
      <c r="D440" s="119" t="n"/>
      <c r="E440" s="119" t="n"/>
      <c r="F440" s="119" t="n"/>
      <c r="G440" s="119" t="n"/>
      <c r="H440" s="119" t="n"/>
      <c r="I440" s="119" t="n"/>
      <c r="J440" s="119" t="n"/>
      <c r="K440" s="119" t="n"/>
      <c r="L440" s="119" t="n"/>
      <c r="M440" s="119" t="n"/>
      <c r="N440" s="121" t="n"/>
      <c r="O440" s="119" t="n"/>
    </row>
    <row r="441" ht="15.75" customHeight="1" s="130">
      <c r="A441" s="119" t="n"/>
      <c r="B441" s="119" t="n"/>
      <c r="C441" s="119" t="n"/>
      <c r="D441" s="119" t="n"/>
      <c r="E441" s="119" t="n"/>
      <c r="F441" s="119" t="n"/>
      <c r="G441" s="119" t="n"/>
      <c r="H441" s="119" t="n"/>
      <c r="I441" s="119" t="n"/>
      <c r="J441" s="119" t="n"/>
      <c r="K441" s="119" t="n"/>
      <c r="L441" s="119" t="n"/>
      <c r="M441" s="119" t="n"/>
      <c r="N441" s="121" t="n"/>
      <c r="O441" s="119" t="n"/>
    </row>
    <row r="442" ht="15.75" customHeight="1" s="130">
      <c r="A442" s="119" t="n"/>
      <c r="B442" s="119" t="n"/>
      <c r="C442" s="119" t="n"/>
      <c r="D442" s="119" t="n"/>
      <c r="E442" s="119" t="n"/>
      <c r="F442" s="119" t="n"/>
      <c r="G442" s="119" t="n"/>
      <c r="H442" s="119" t="n"/>
      <c r="I442" s="119" t="n"/>
      <c r="J442" s="119" t="n"/>
      <c r="K442" s="119" t="n"/>
      <c r="L442" s="119" t="n"/>
      <c r="M442" s="119" t="n"/>
      <c r="N442" s="121" t="n"/>
      <c r="O442" s="119" t="n"/>
    </row>
    <row r="443" ht="15.75" customHeight="1" s="130">
      <c r="A443" s="119" t="n"/>
      <c r="B443" s="119" t="n"/>
      <c r="C443" s="119" t="n"/>
      <c r="D443" s="119" t="n"/>
      <c r="E443" s="119" t="n"/>
      <c r="F443" s="119" t="n"/>
      <c r="G443" s="119" t="n"/>
      <c r="H443" s="119" t="n"/>
      <c r="I443" s="119" t="n"/>
      <c r="J443" s="119" t="n"/>
      <c r="K443" s="119" t="n"/>
      <c r="L443" s="119" t="n"/>
      <c r="M443" s="119" t="n"/>
      <c r="N443" s="121" t="n"/>
      <c r="O443" s="119" t="n"/>
    </row>
    <row r="444" ht="15.75" customHeight="1" s="130">
      <c r="A444" s="119" t="n"/>
      <c r="B444" s="119" t="n"/>
      <c r="C444" s="119" t="n"/>
      <c r="D444" s="119" t="n"/>
      <c r="E444" s="119" t="n"/>
      <c r="F444" s="119" t="n"/>
      <c r="G444" s="119" t="n"/>
      <c r="H444" s="119" t="n"/>
      <c r="I444" s="119" t="n"/>
      <c r="J444" s="119" t="n"/>
      <c r="K444" s="119" t="n"/>
      <c r="L444" s="119" t="n"/>
      <c r="M444" s="119" t="n"/>
      <c r="N444" s="121" t="n"/>
      <c r="O444" s="119" t="n"/>
    </row>
    <row r="445" ht="15.75" customHeight="1" s="130">
      <c r="A445" s="119" t="n"/>
      <c r="B445" s="119" t="n"/>
      <c r="C445" s="119" t="n"/>
      <c r="D445" s="119" t="n"/>
      <c r="E445" s="119" t="n"/>
      <c r="F445" s="119" t="n"/>
      <c r="G445" s="119" t="n"/>
      <c r="H445" s="119" t="n"/>
      <c r="I445" s="119" t="n"/>
      <c r="J445" s="119" t="n"/>
      <c r="K445" s="119" t="n"/>
      <c r="L445" s="119" t="n"/>
      <c r="M445" s="119" t="n"/>
      <c r="N445" s="121" t="n"/>
      <c r="O445" s="119" t="n"/>
    </row>
    <row r="446" ht="15.75" customHeight="1" s="130">
      <c r="A446" s="119" t="n"/>
      <c r="B446" s="119" t="n"/>
      <c r="C446" s="119" t="n"/>
      <c r="D446" s="119" t="n"/>
      <c r="E446" s="119" t="n"/>
      <c r="F446" s="119" t="n"/>
      <c r="G446" s="119" t="n"/>
      <c r="H446" s="119" t="n"/>
      <c r="I446" s="119" t="n"/>
      <c r="J446" s="119" t="n"/>
      <c r="K446" s="119" t="n"/>
      <c r="L446" s="119" t="n"/>
      <c r="M446" s="119" t="n"/>
      <c r="N446" s="121" t="n"/>
      <c r="O446" s="119" t="n"/>
    </row>
    <row r="447" ht="15.75" customHeight="1" s="130">
      <c r="A447" s="119" t="n"/>
      <c r="B447" s="119" t="n"/>
      <c r="C447" s="119" t="n"/>
      <c r="D447" s="119" t="n"/>
      <c r="E447" s="119" t="n"/>
      <c r="F447" s="119" t="n"/>
      <c r="G447" s="119" t="n"/>
      <c r="H447" s="119" t="n"/>
      <c r="I447" s="119" t="n"/>
      <c r="J447" s="119" t="n"/>
      <c r="K447" s="119" t="n"/>
      <c r="L447" s="119" t="n"/>
      <c r="M447" s="119" t="n"/>
      <c r="N447" s="121" t="n"/>
      <c r="O447" s="119" t="n"/>
    </row>
    <row r="448" ht="15.75" customHeight="1" s="130">
      <c r="A448" s="119" t="n"/>
      <c r="B448" s="119" t="n"/>
      <c r="C448" s="119" t="n"/>
      <c r="D448" s="119" t="n"/>
      <c r="E448" s="119" t="n"/>
      <c r="F448" s="119" t="n"/>
      <c r="G448" s="119" t="n"/>
      <c r="H448" s="119" t="n"/>
      <c r="I448" s="119" t="n"/>
      <c r="J448" s="119" t="n"/>
      <c r="K448" s="119" t="n"/>
      <c r="L448" s="119" t="n"/>
      <c r="M448" s="119" t="n"/>
      <c r="N448" s="121" t="n"/>
      <c r="O448" s="119" t="n"/>
    </row>
    <row r="449" ht="15.75" customHeight="1" s="130">
      <c r="A449" s="119" t="n"/>
      <c r="B449" s="119" t="n"/>
      <c r="C449" s="119" t="n"/>
      <c r="D449" s="119" t="n"/>
      <c r="E449" s="119" t="n"/>
      <c r="F449" s="119" t="n"/>
      <c r="G449" s="119" t="n"/>
      <c r="H449" s="119" t="n"/>
      <c r="I449" s="119" t="n"/>
      <c r="J449" s="119" t="n"/>
      <c r="K449" s="119" t="n"/>
      <c r="L449" s="119" t="n"/>
      <c r="M449" s="119" t="n"/>
      <c r="N449" s="121" t="n"/>
      <c r="O449" s="119" t="n"/>
    </row>
    <row r="450" ht="15.75" customHeight="1" s="130">
      <c r="A450" s="119" t="n"/>
      <c r="B450" s="119" t="n"/>
      <c r="C450" s="119" t="n"/>
      <c r="D450" s="119" t="n"/>
      <c r="E450" s="119" t="n"/>
      <c r="F450" s="119" t="n"/>
      <c r="G450" s="119" t="n"/>
      <c r="H450" s="119" t="n"/>
      <c r="I450" s="119" t="n"/>
      <c r="J450" s="119" t="n"/>
      <c r="K450" s="119" t="n"/>
      <c r="L450" s="119" t="n"/>
      <c r="M450" s="119" t="n"/>
      <c r="N450" s="121" t="n"/>
      <c r="O450" s="119" t="n"/>
    </row>
    <row r="451" ht="15.75" customHeight="1" s="130">
      <c r="A451" s="119" t="n"/>
      <c r="B451" s="119" t="n"/>
      <c r="C451" s="119" t="n"/>
      <c r="D451" s="119" t="n"/>
      <c r="E451" s="119" t="n"/>
      <c r="F451" s="119" t="n"/>
      <c r="G451" s="119" t="n"/>
      <c r="H451" s="119" t="n"/>
      <c r="I451" s="119" t="n"/>
      <c r="J451" s="119" t="n"/>
      <c r="K451" s="119" t="n"/>
      <c r="L451" s="119" t="n"/>
      <c r="M451" s="119" t="n"/>
      <c r="N451" s="121" t="n"/>
      <c r="O451" s="119" t="n"/>
    </row>
    <row r="452" ht="15.75" customHeight="1" s="130">
      <c r="A452" s="119" t="n"/>
      <c r="B452" s="119" t="n"/>
      <c r="C452" s="119" t="n"/>
      <c r="D452" s="119" t="n"/>
      <c r="E452" s="119" t="n"/>
      <c r="F452" s="119" t="n"/>
      <c r="G452" s="119" t="n"/>
      <c r="H452" s="119" t="n"/>
      <c r="I452" s="119" t="n"/>
      <c r="J452" s="119" t="n"/>
      <c r="K452" s="119" t="n"/>
      <c r="L452" s="119" t="n"/>
      <c r="M452" s="119" t="n"/>
      <c r="N452" s="121" t="n"/>
      <c r="O452" s="119" t="n"/>
    </row>
    <row r="453" ht="15.75" customHeight="1" s="130">
      <c r="A453" s="119" t="n"/>
      <c r="B453" s="119" t="n"/>
      <c r="C453" s="119" t="n"/>
      <c r="D453" s="119" t="n"/>
      <c r="E453" s="119" t="n"/>
      <c r="F453" s="119" t="n"/>
      <c r="G453" s="119" t="n"/>
      <c r="H453" s="119" t="n"/>
      <c r="I453" s="119" t="n"/>
      <c r="J453" s="119" t="n"/>
      <c r="K453" s="119" t="n"/>
      <c r="L453" s="119" t="n"/>
      <c r="M453" s="119" t="n"/>
      <c r="N453" s="121" t="n"/>
      <c r="O453" s="119" t="n"/>
    </row>
    <row r="454" ht="15.75" customHeight="1" s="130">
      <c r="A454" s="119" t="n"/>
      <c r="B454" s="119" t="n"/>
      <c r="C454" s="119" t="n"/>
      <c r="D454" s="119" t="n"/>
      <c r="E454" s="119" t="n"/>
      <c r="F454" s="119" t="n"/>
      <c r="G454" s="119" t="n"/>
      <c r="H454" s="119" t="n"/>
      <c r="I454" s="119" t="n"/>
      <c r="J454" s="119" t="n"/>
      <c r="K454" s="119" t="n"/>
      <c r="L454" s="119" t="n"/>
      <c r="M454" s="119" t="n"/>
      <c r="N454" s="121" t="n"/>
      <c r="O454" s="119" t="n"/>
    </row>
    <row r="455" ht="15.75" customHeight="1" s="130">
      <c r="A455" s="119" t="n"/>
      <c r="B455" s="119" t="n"/>
      <c r="C455" s="119" t="n"/>
      <c r="D455" s="119" t="n"/>
      <c r="E455" s="119" t="n"/>
      <c r="F455" s="119" t="n"/>
      <c r="G455" s="119" t="n"/>
      <c r="H455" s="119" t="n"/>
      <c r="I455" s="119" t="n"/>
      <c r="J455" s="119" t="n"/>
      <c r="K455" s="119" t="n"/>
      <c r="L455" s="119" t="n"/>
      <c r="M455" s="119" t="n"/>
      <c r="N455" s="121" t="n"/>
      <c r="O455" s="119" t="n"/>
    </row>
    <row r="456" ht="15.75" customHeight="1" s="130">
      <c r="A456" s="119" t="n"/>
      <c r="B456" s="119" t="n"/>
      <c r="C456" s="119" t="n"/>
      <c r="D456" s="119" t="n"/>
      <c r="E456" s="119" t="n"/>
      <c r="F456" s="119" t="n"/>
      <c r="G456" s="119" t="n"/>
      <c r="H456" s="119" t="n"/>
      <c r="I456" s="119" t="n"/>
      <c r="J456" s="119" t="n"/>
      <c r="K456" s="119" t="n"/>
      <c r="L456" s="119" t="n"/>
      <c r="M456" s="119" t="n"/>
      <c r="N456" s="121" t="n"/>
      <c r="O456" s="119" t="n"/>
    </row>
    <row r="457" ht="15.75" customHeight="1" s="130">
      <c r="A457" s="119" t="n"/>
      <c r="B457" s="119" t="n"/>
      <c r="C457" s="119" t="n"/>
      <c r="D457" s="119" t="n"/>
      <c r="E457" s="119" t="n"/>
      <c r="F457" s="119" t="n"/>
      <c r="G457" s="119" t="n"/>
      <c r="H457" s="119" t="n"/>
      <c r="I457" s="119" t="n"/>
      <c r="J457" s="119" t="n"/>
      <c r="K457" s="119" t="n"/>
      <c r="L457" s="119" t="n"/>
      <c r="M457" s="119" t="n"/>
      <c r="N457" s="121" t="n"/>
      <c r="O457" s="119" t="n"/>
    </row>
    <row r="458" ht="15.75" customHeight="1" s="130">
      <c r="A458" s="119" t="n"/>
      <c r="B458" s="119" t="n"/>
      <c r="C458" s="119" t="n"/>
      <c r="D458" s="119" t="n"/>
      <c r="E458" s="119" t="n"/>
      <c r="F458" s="119" t="n"/>
      <c r="G458" s="119" t="n"/>
      <c r="H458" s="119" t="n"/>
      <c r="I458" s="119" t="n"/>
      <c r="J458" s="119" t="n"/>
      <c r="K458" s="119" t="n"/>
      <c r="L458" s="119" t="n"/>
      <c r="M458" s="119" t="n"/>
      <c r="N458" s="121" t="n"/>
      <c r="O458" s="119" t="n"/>
    </row>
    <row r="459" ht="15.75" customHeight="1" s="130">
      <c r="A459" s="119" t="n"/>
      <c r="B459" s="119" t="n"/>
      <c r="C459" s="119" t="n"/>
      <c r="D459" s="119" t="n"/>
      <c r="E459" s="119" t="n"/>
      <c r="F459" s="119" t="n"/>
      <c r="G459" s="119" t="n"/>
      <c r="H459" s="119" t="n"/>
      <c r="I459" s="119" t="n"/>
      <c r="J459" s="119" t="n"/>
      <c r="K459" s="119" t="n"/>
      <c r="L459" s="119" t="n"/>
      <c r="M459" s="119" t="n"/>
      <c r="N459" s="121" t="n"/>
      <c r="O459" s="119" t="n"/>
    </row>
    <row r="460" ht="15.75" customHeight="1" s="130">
      <c r="A460" s="119" t="n"/>
      <c r="B460" s="119" t="n"/>
      <c r="C460" s="119" t="n"/>
      <c r="D460" s="119" t="n"/>
      <c r="E460" s="119" t="n"/>
      <c r="F460" s="119" t="n"/>
      <c r="G460" s="119" t="n"/>
      <c r="H460" s="119" t="n"/>
      <c r="I460" s="119" t="n"/>
      <c r="J460" s="119" t="n"/>
      <c r="K460" s="119" t="n"/>
      <c r="L460" s="119" t="n"/>
      <c r="M460" s="119" t="n"/>
      <c r="N460" s="121" t="n"/>
      <c r="O460" s="119" t="n"/>
    </row>
    <row r="461" ht="15.75" customHeight="1" s="130">
      <c r="A461" s="119" t="n"/>
      <c r="B461" s="119" t="n"/>
      <c r="C461" s="119" t="n"/>
      <c r="D461" s="119" t="n"/>
      <c r="E461" s="119" t="n"/>
      <c r="F461" s="119" t="n"/>
      <c r="G461" s="119" t="n"/>
      <c r="H461" s="119" t="n"/>
      <c r="I461" s="119" t="n"/>
      <c r="J461" s="119" t="n"/>
      <c r="K461" s="119" t="n"/>
      <c r="L461" s="119" t="n"/>
      <c r="M461" s="119" t="n"/>
      <c r="N461" s="121" t="n"/>
      <c r="O461" s="119" t="n"/>
    </row>
    <row r="462" ht="15.75" customHeight="1" s="130">
      <c r="A462" s="119" t="n"/>
      <c r="B462" s="119" t="n"/>
      <c r="C462" s="119" t="n"/>
      <c r="D462" s="119" t="n"/>
      <c r="E462" s="119" t="n"/>
      <c r="F462" s="119" t="n"/>
      <c r="G462" s="119" t="n"/>
      <c r="H462" s="119" t="n"/>
      <c r="I462" s="119" t="n"/>
      <c r="J462" s="119" t="n"/>
      <c r="K462" s="119" t="n"/>
      <c r="L462" s="119" t="n"/>
      <c r="M462" s="119" t="n"/>
      <c r="N462" s="121" t="n"/>
      <c r="O462" s="119" t="n"/>
    </row>
    <row r="463" ht="15.75" customHeight="1" s="130">
      <c r="A463" s="119" t="n"/>
      <c r="B463" s="119" t="n"/>
      <c r="C463" s="119" t="n"/>
      <c r="D463" s="119" t="n"/>
      <c r="E463" s="119" t="n"/>
      <c r="F463" s="119" t="n"/>
      <c r="G463" s="119" t="n"/>
      <c r="H463" s="119" t="n"/>
      <c r="I463" s="119" t="n"/>
      <c r="J463" s="119" t="n"/>
      <c r="K463" s="119" t="n"/>
      <c r="L463" s="119" t="n"/>
      <c r="M463" s="119" t="n"/>
      <c r="N463" s="121" t="n"/>
      <c r="O463" s="119" t="n"/>
    </row>
    <row r="464" ht="15.75" customHeight="1" s="130">
      <c r="A464" s="119" t="n"/>
      <c r="B464" s="119" t="n"/>
      <c r="C464" s="119" t="n"/>
      <c r="D464" s="119" t="n"/>
      <c r="E464" s="119" t="n"/>
      <c r="F464" s="119" t="n"/>
      <c r="G464" s="119" t="n"/>
      <c r="H464" s="119" t="n"/>
      <c r="I464" s="119" t="n"/>
      <c r="J464" s="119" t="n"/>
      <c r="K464" s="119" t="n"/>
      <c r="L464" s="119" t="n"/>
      <c r="M464" s="119" t="n"/>
      <c r="N464" s="121" t="n"/>
      <c r="O464" s="119" t="n"/>
    </row>
    <row r="465" ht="15.75" customHeight="1" s="130">
      <c r="A465" s="119" t="n"/>
      <c r="B465" s="119" t="n"/>
      <c r="C465" s="119" t="n"/>
      <c r="D465" s="119" t="n"/>
      <c r="E465" s="119" t="n"/>
      <c r="F465" s="119" t="n"/>
      <c r="G465" s="119" t="n"/>
      <c r="H465" s="119" t="n"/>
      <c r="I465" s="119" t="n"/>
      <c r="J465" s="119" t="n"/>
      <c r="K465" s="119" t="n"/>
      <c r="L465" s="119" t="n"/>
      <c r="M465" s="119" t="n"/>
      <c r="N465" s="121" t="n"/>
      <c r="O465" s="119" t="n"/>
    </row>
    <row r="466" ht="15.75" customHeight="1" s="130">
      <c r="A466" s="119" t="n"/>
      <c r="B466" s="119" t="n"/>
      <c r="C466" s="119" t="n"/>
      <c r="D466" s="119" t="n"/>
      <c r="E466" s="119" t="n"/>
      <c r="F466" s="119" t="n"/>
      <c r="G466" s="119" t="n"/>
      <c r="H466" s="119" t="n"/>
      <c r="I466" s="119" t="n"/>
      <c r="J466" s="119" t="n"/>
      <c r="K466" s="119" t="n"/>
      <c r="L466" s="119" t="n"/>
      <c r="M466" s="119" t="n"/>
      <c r="N466" s="121" t="n"/>
      <c r="O466" s="119" t="n"/>
    </row>
    <row r="467" ht="15.75" customHeight="1" s="130">
      <c r="A467" s="119" t="n"/>
      <c r="B467" s="119" t="n"/>
      <c r="C467" s="119" t="n"/>
      <c r="D467" s="119" t="n"/>
      <c r="E467" s="119" t="n"/>
      <c r="F467" s="119" t="n"/>
      <c r="G467" s="119" t="n"/>
      <c r="H467" s="119" t="n"/>
      <c r="I467" s="119" t="n"/>
      <c r="J467" s="119" t="n"/>
      <c r="K467" s="119" t="n"/>
      <c r="L467" s="119" t="n"/>
      <c r="M467" s="119" t="n"/>
      <c r="N467" s="121" t="n"/>
      <c r="O467" s="119" t="n"/>
    </row>
    <row r="468" ht="15.75" customHeight="1" s="130">
      <c r="A468" s="119" t="n"/>
      <c r="B468" s="119" t="n"/>
      <c r="C468" s="119" t="n"/>
      <c r="D468" s="119" t="n"/>
      <c r="E468" s="119" t="n"/>
      <c r="F468" s="119" t="n"/>
      <c r="G468" s="119" t="n"/>
      <c r="H468" s="119" t="n"/>
      <c r="I468" s="119" t="n"/>
      <c r="J468" s="119" t="n"/>
      <c r="K468" s="119" t="n"/>
      <c r="L468" s="119" t="n"/>
      <c r="M468" s="119" t="n"/>
      <c r="N468" s="121" t="n"/>
      <c r="O468" s="119" t="n"/>
    </row>
    <row r="469" ht="15.75" customHeight="1" s="130">
      <c r="A469" s="119" t="n"/>
      <c r="B469" s="119" t="n"/>
      <c r="C469" s="119" t="n"/>
      <c r="D469" s="119" t="n"/>
      <c r="E469" s="119" t="n"/>
      <c r="F469" s="119" t="n"/>
      <c r="G469" s="119" t="n"/>
      <c r="H469" s="119" t="n"/>
      <c r="I469" s="119" t="n"/>
      <c r="J469" s="119" t="n"/>
      <c r="K469" s="119" t="n"/>
      <c r="L469" s="119" t="n"/>
      <c r="M469" s="119" t="n"/>
      <c r="N469" s="121" t="n"/>
      <c r="O469" s="119" t="n"/>
    </row>
    <row r="470" ht="15.75" customHeight="1" s="130">
      <c r="A470" s="119" t="n"/>
      <c r="B470" s="119" t="n"/>
      <c r="C470" s="119" t="n"/>
      <c r="D470" s="119" t="n"/>
      <c r="E470" s="119" t="n"/>
      <c r="F470" s="119" t="n"/>
      <c r="G470" s="119" t="n"/>
      <c r="H470" s="119" t="n"/>
      <c r="I470" s="119" t="n"/>
      <c r="J470" s="119" t="n"/>
      <c r="K470" s="119" t="n"/>
      <c r="L470" s="119" t="n"/>
      <c r="M470" s="119" t="n"/>
      <c r="N470" s="121" t="n"/>
      <c r="O470" s="119" t="n"/>
    </row>
    <row r="471" ht="15.75" customHeight="1" s="130">
      <c r="A471" s="119" t="n"/>
      <c r="B471" s="119" t="n"/>
      <c r="C471" s="119" t="n"/>
      <c r="D471" s="119" t="n"/>
      <c r="E471" s="119" t="n"/>
      <c r="F471" s="119" t="n"/>
      <c r="G471" s="119" t="n"/>
      <c r="H471" s="119" t="n"/>
      <c r="I471" s="119" t="n"/>
      <c r="J471" s="119" t="n"/>
      <c r="K471" s="119" t="n"/>
      <c r="L471" s="119" t="n"/>
      <c r="M471" s="119" t="n"/>
      <c r="N471" s="121" t="n"/>
      <c r="O471" s="119" t="n"/>
    </row>
    <row r="472" ht="15.75" customHeight="1" s="130">
      <c r="A472" s="119" t="n"/>
      <c r="B472" s="119" t="n"/>
      <c r="C472" s="119" t="n"/>
      <c r="D472" s="119" t="n"/>
      <c r="E472" s="119" t="n"/>
      <c r="F472" s="119" t="n"/>
      <c r="G472" s="119" t="n"/>
      <c r="H472" s="119" t="n"/>
      <c r="I472" s="119" t="n"/>
      <c r="J472" s="119" t="n"/>
      <c r="K472" s="119" t="n"/>
      <c r="L472" s="119" t="n"/>
      <c r="M472" s="119" t="n"/>
      <c r="N472" s="121" t="n"/>
      <c r="O472" s="119" t="n"/>
    </row>
    <row r="473" ht="15.75" customHeight="1" s="130">
      <c r="A473" s="119" t="n"/>
      <c r="B473" s="119" t="n"/>
      <c r="C473" s="119" t="n"/>
      <c r="D473" s="119" t="n"/>
      <c r="E473" s="119" t="n"/>
      <c r="F473" s="119" t="n"/>
      <c r="G473" s="119" t="n"/>
      <c r="H473" s="119" t="n"/>
      <c r="I473" s="119" t="n"/>
      <c r="J473" s="119" t="n"/>
      <c r="K473" s="119" t="n"/>
      <c r="L473" s="119" t="n"/>
      <c r="M473" s="119" t="n"/>
      <c r="N473" s="121" t="n"/>
      <c r="O473" s="119" t="n"/>
    </row>
    <row r="474" ht="15.75" customHeight="1" s="130">
      <c r="A474" s="119" t="n"/>
      <c r="B474" s="119" t="n"/>
      <c r="C474" s="119" t="n"/>
      <c r="D474" s="119" t="n"/>
      <c r="E474" s="119" t="n"/>
      <c r="F474" s="119" t="n"/>
      <c r="G474" s="119" t="n"/>
      <c r="H474" s="119" t="n"/>
      <c r="I474" s="119" t="n"/>
      <c r="J474" s="119" t="n"/>
      <c r="K474" s="119" t="n"/>
      <c r="L474" s="119" t="n"/>
      <c r="M474" s="119" t="n"/>
      <c r="N474" s="121" t="n"/>
      <c r="O474" s="119" t="n"/>
    </row>
    <row r="475" ht="15.75" customHeight="1" s="130">
      <c r="A475" s="119" t="n"/>
      <c r="B475" s="119" t="n"/>
      <c r="C475" s="119" t="n"/>
      <c r="D475" s="119" t="n"/>
      <c r="E475" s="119" t="n"/>
      <c r="F475" s="119" t="n"/>
      <c r="G475" s="119" t="n"/>
      <c r="H475" s="119" t="n"/>
      <c r="I475" s="119" t="n"/>
      <c r="J475" s="119" t="n"/>
      <c r="K475" s="119" t="n"/>
      <c r="L475" s="119" t="n"/>
      <c r="M475" s="119" t="n"/>
      <c r="N475" s="121" t="n"/>
      <c r="O475" s="119" t="n"/>
    </row>
    <row r="476" ht="15.75" customHeight="1" s="130">
      <c r="A476" s="119" t="n"/>
      <c r="B476" s="119" t="n"/>
      <c r="C476" s="119" t="n"/>
      <c r="D476" s="119" t="n"/>
      <c r="E476" s="119" t="n"/>
      <c r="F476" s="119" t="n"/>
      <c r="G476" s="119" t="n"/>
      <c r="H476" s="119" t="n"/>
      <c r="I476" s="119" t="n"/>
      <c r="J476" s="119" t="n"/>
      <c r="K476" s="119" t="n"/>
      <c r="L476" s="119" t="n"/>
      <c r="M476" s="119" t="n"/>
      <c r="N476" s="121" t="n"/>
      <c r="O476" s="119" t="n"/>
    </row>
    <row r="477" ht="15.75" customHeight="1" s="130">
      <c r="A477" s="119" t="n"/>
      <c r="B477" s="119" t="n"/>
      <c r="C477" s="119" t="n"/>
      <c r="D477" s="119" t="n"/>
      <c r="E477" s="119" t="n"/>
      <c r="F477" s="119" t="n"/>
      <c r="G477" s="119" t="n"/>
      <c r="H477" s="119" t="n"/>
      <c r="I477" s="119" t="n"/>
      <c r="J477" s="119" t="n"/>
      <c r="K477" s="119" t="n"/>
      <c r="L477" s="119" t="n"/>
      <c r="M477" s="119" t="n"/>
      <c r="N477" s="121" t="n"/>
      <c r="O477" s="119" t="n"/>
    </row>
    <row r="478" ht="15.75" customHeight="1" s="130">
      <c r="A478" s="119" t="n"/>
      <c r="B478" s="119" t="n"/>
      <c r="C478" s="119" t="n"/>
      <c r="D478" s="119" t="n"/>
      <c r="E478" s="119" t="n"/>
      <c r="F478" s="119" t="n"/>
      <c r="G478" s="119" t="n"/>
      <c r="H478" s="119" t="n"/>
      <c r="I478" s="119" t="n"/>
      <c r="J478" s="119" t="n"/>
      <c r="K478" s="119" t="n"/>
      <c r="L478" s="119" t="n"/>
      <c r="M478" s="119" t="n"/>
      <c r="N478" s="121" t="n"/>
      <c r="O478" s="119" t="n"/>
    </row>
    <row r="479" ht="15.75" customHeight="1" s="130">
      <c r="A479" s="119" t="n"/>
      <c r="B479" s="119" t="n"/>
      <c r="C479" s="119" t="n"/>
      <c r="D479" s="119" t="n"/>
      <c r="E479" s="119" t="n"/>
      <c r="F479" s="119" t="n"/>
      <c r="G479" s="119" t="n"/>
      <c r="H479" s="119" t="n"/>
      <c r="I479" s="119" t="n"/>
      <c r="J479" s="119" t="n"/>
      <c r="K479" s="119" t="n"/>
      <c r="L479" s="119" t="n"/>
      <c r="M479" s="119" t="n"/>
      <c r="N479" s="121" t="n"/>
      <c r="O479" s="119" t="n"/>
    </row>
    <row r="480" ht="15.75" customHeight="1" s="130">
      <c r="A480" s="119" t="n"/>
      <c r="B480" s="119" t="n"/>
      <c r="C480" s="119" t="n"/>
      <c r="D480" s="119" t="n"/>
      <c r="E480" s="119" t="n"/>
      <c r="F480" s="119" t="n"/>
      <c r="G480" s="119" t="n"/>
      <c r="H480" s="119" t="n"/>
      <c r="I480" s="119" t="n"/>
      <c r="J480" s="119" t="n"/>
      <c r="K480" s="119" t="n"/>
      <c r="L480" s="119" t="n"/>
      <c r="M480" s="119" t="n"/>
      <c r="N480" s="121" t="n"/>
      <c r="O480" s="119" t="n"/>
    </row>
    <row r="481" ht="15.75" customHeight="1" s="130">
      <c r="A481" s="119" t="n"/>
      <c r="B481" s="119" t="n"/>
      <c r="C481" s="119" t="n"/>
      <c r="D481" s="119" t="n"/>
      <c r="E481" s="119" t="n"/>
      <c r="F481" s="119" t="n"/>
      <c r="G481" s="119" t="n"/>
      <c r="H481" s="119" t="n"/>
      <c r="I481" s="119" t="n"/>
      <c r="J481" s="119" t="n"/>
      <c r="K481" s="119" t="n"/>
      <c r="L481" s="119" t="n"/>
      <c r="M481" s="119" t="n"/>
      <c r="N481" s="121" t="n"/>
      <c r="O481" s="119" t="n"/>
    </row>
    <row r="482" ht="15.75" customHeight="1" s="130">
      <c r="A482" s="119" t="n"/>
      <c r="B482" s="119" t="n"/>
      <c r="C482" s="119" t="n"/>
      <c r="D482" s="119" t="n"/>
      <c r="E482" s="119" t="n"/>
      <c r="F482" s="119" t="n"/>
      <c r="G482" s="119" t="n"/>
      <c r="H482" s="119" t="n"/>
      <c r="I482" s="119" t="n"/>
      <c r="J482" s="119" t="n"/>
      <c r="K482" s="119" t="n"/>
      <c r="L482" s="119" t="n"/>
      <c r="M482" s="119" t="n"/>
      <c r="N482" s="121" t="n"/>
      <c r="O482" s="119" t="n"/>
    </row>
    <row r="483" ht="15.75" customHeight="1" s="130">
      <c r="A483" s="119" t="n"/>
      <c r="B483" s="119" t="n"/>
      <c r="C483" s="119" t="n"/>
      <c r="D483" s="119" t="n"/>
      <c r="E483" s="119" t="n"/>
      <c r="F483" s="119" t="n"/>
      <c r="G483" s="119" t="n"/>
      <c r="H483" s="119" t="n"/>
      <c r="I483" s="119" t="n"/>
      <c r="J483" s="119" t="n"/>
      <c r="K483" s="119" t="n"/>
      <c r="L483" s="119" t="n"/>
      <c r="M483" s="119" t="n"/>
      <c r="N483" s="121" t="n"/>
      <c r="O483" s="119" t="n"/>
    </row>
    <row r="484" ht="15.75" customHeight="1" s="130">
      <c r="A484" s="119" t="n"/>
      <c r="B484" s="119" t="n"/>
      <c r="C484" s="119" t="n"/>
      <c r="D484" s="119" t="n"/>
      <c r="E484" s="119" t="n"/>
      <c r="F484" s="119" t="n"/>
      <c r="G484" s="119" t="n"/>
      <c r="H484" s="119" t="n"/>
      <c r="I484" s="119" t="n"/>
      <c r="J484" s="119" t="n"/>
      <c r="K484" s="119" t="n"/>
      <c r="L484" s="119" t="n"/>
      <c r="M484" s="119" t="n"/>
      <c r="N484" s="121" t="n"/>
      <c r="O484" s="119" t="n"/>
    </row>
    <row r="485" ht="15.75" customHeight="1" s="130">
      <c r="A485" s="119" t="n"/>
      <c r="B485" s="119" t="n"/>
      <c r="C485" s="119" t="n"/>
      <c r="D485" s="119" t="n"/>
      <c r="E485" s="119" t="n"/>
      <c r="F485" s="119" t="n"/>
      <c r="G485" s="119" t="n"/>
      <c r="H485" s="119" t="n"/>
      <c r="I485" s="119" t="n"/>
      <c r="J485" s="119" t="n"/>
      <c r="K485" s="119" t="n"/>
      <c r="L485" s="119" t="n"/>
      <c r="M485" s="119" t="n"/>
      <c r="N485" s="121" t="n"/>
      <c r="O485" s="119" t="n"/>
    </row>
    <row r="486" ht="15.75" customHeight="1" s="130">
      <c r="A486" s="119" t="n"/>
      <c r="B486" s="119" t="n"/>
      <c r="C486" s="119" t="n"/>
      <c r="D486" s="119" t="n"/>
      <c r="E486" s="119" t="n"/>
      <c r="F486" s="119" t="n"/>
      <c r="G486" s="119" t="n"/>
      <c r="H486" s="119" t="n"/>
      <c r="I486" s="119" t="n"/>
      <c r="J486" s="119" t="n"/>
      <c r="K486" s="119" t="n"/>
      <c r="L486" s="119" t="n"/>
      <c r="M486" s="119" t="n"/>
      <c r="N486" s="121" t="n"/>
      <c r="O486" s="119" t="n"/>
    </row>
    <row r="487" ht="15.75" customHeight="1" s="130">
      <c r="A487" s="119" t="n"/>
      <c r="B487" s="119" t="n"/>
      <c r="C487" s="119" t="n"/>
      <c r="D487" s="119" t="n"/>
      <c r="E487" s="119" t="n"/>
      <c r="F487" s="119" t="n"/>
      <c r="G487" s="119" t="n"/>
      <c r="H487" s="119" t="n"/>
      <c r="I487" s="119" t="n"/>
      <c r="J487" s="119" t="n"/>
      <c r="K487" s="119" t="n"/>
      <c r="L487" s="119" t="n"/>
      <c r="M487" s="119" t="n"/>
      <c r="N487" s="121" t="n"/>
      <c r="O487" s="119" t="n"/>
    </row>
    <row r="488" ht="15.75" customHeight="1" s="130">
      <c r="A488" s="119" t="n"/>
      <c r="B488" s="119" t="n"/>
      <c r="C488" s="119" t="n"/>
      <c r="D488" s="119" t="n"/>
      <c r="E488" s="119" t="n"/>
      <c r="F488" s="119" t="n"/>
      <c r="G488" s="119" t="n"/>
      <c r="H488" s="119" t="n"/>
      <c r="I488" s="119" t="n"/>
      <c r="J488" s="119" t="n"/>
      <c r="K488" s="119" t="n"/>
      <c r="L488" s="119" t="n"/>
      <c r="M488" s="119" t="n"/>
      <c r="N488" s="121" t="n"/>
      <c r="O488" s="119" t="n"/>
    </row>
    <row r="489" ht="15.75" customHeight="1" s="130">
      <c r="A489" s="119" t="n"/>
      <c r="B489" s="119" t="n"/>
      <c r="C489" s="119" t="n"/>
      <c r="D489" s="119" t="n"/>
      <c r="E489" s="119" t="n"/>
      <c r="F489" s="119" t="n"/>
      <c r="G489" s="119" t="n"/>
      <c r="H489" s="119" t="n"/>
      <c r="I489" s="119" t="n"/>
      <c r="J489" s="119" t="n"/>
      <c r="K489" s="119" t="n"/>
      <c r="L489" s="119" t="n"/>
      <c r="M489" s="119" t="n"/>
      <c r="N489" s="121" t="n"/>
      <c r="O489" s="119" t="n"/>
    </row>
    <row r="490" ht="15.75" customHeight="1" s="130">
      <c r="A490" s="119" t="n"/>
      <c r="B490" s="119" t="n"/>
      <c r="C490" s="119" t="n"/>
      <c r="D490" s="119" t="n"/>
      <c r="E490" s="119" t="n"/>
      <c r="F490" s="119" t="n"/>
      <c r="G490" s="119" t="n"/>
      <c r="H490" s="119" t="n"/>
      <c r="I490" s="119" t="n"/>
      <c r="J490" s="119" t="n"/>
      <c r="K490" s="119" t="n"/>
      <c r="L490" s="119" t="n"/>
      <c r="M490" s="119" t="n"/>
      <c r="N490" s="121" t="n"/>
      <c r="O490" s="119" t="n"/>
    </row>
    <row r="491" ht="15.75" customHeight="1" s="130">
      <c r="A491" s="119" t="n"/>
      <c r="B491" s="119" t="n"/>
      <c r="C491" s="119" t="n"/>
      <c r="D491" s="119" t="n"/>
      <c r="E491" s="119" t="n"/>
      <c r="F491" s="119" t="n"/>
      <c r="G491" s="119" t="n"/>
      <c r="H491" s="119" t="n"/>
      <c r="I491" s="119" t="n"/>
      <c r="J491" s="119" t="n"/>
      <c r="K491" s="119" t="n"/>
      <c r="L491" s="119" t="n"/>
      <c r="M491" s="119" t="n"/>
      <c r="N491" s="121" t="n"/>
      <c r="O491" s="119" t="n"/>
    </row>
    <row r="492" ht="15.75" customHeight="1" s="130">
      <c r="A492" s="119" t="n"/>
      <c r="B492" s="119" t="n"/>
      <c r="C492" s="119" t="n"/>
      <c r="D492" s="119" t="n"/>
      <c r="E492" s="119" t="n"/>
      <c r="F492" s="119" t="n"/>
      <c r="G492" s="119" t="n"/>
      <c r="H492" s="119" t="n"/>
      <c r="I492" s="119" t="n"/>
      <c r="J492" s="119" t="n"/>
      <c r="K492" s="119" t="n"/>
      <c r="L492" s="119" t="n"/>
      <c r="M492" s="119" t="n"/>
      <c r="N492" s="121" t="n"/>
      <c r="O492" s="119" t="n"/>
    </row>
    <row r="493" ht="15.75" customHeight="1" s="130">
      <c r="A493" s="119" t="n"/>
      <c r="B493" s="119" t="n"/>
      <c r="C493" s="119" t="n"/>
      <c r="D493" s="119" t="n"/>
      <c r="E493" s="119" t="n"/>
      <c r="F493" s="119" t="n"/>
      <c r="G493" s="119" t="n"/>
      <c r="H493" s="119" t="n"/>
      <c r="I493" s="119" t="n"/>
      <c r="J493" s="119" t="n"/>
      <c r="K493" s="119" t="n"/>
      <c r="L493" s="119" t="n"/>
      <c r="M493" s="119" t="n"/>
      <c r="N493" s="121" t="n"/>
      <c r="O493" s="119" t="n"/>
    </row>
    <row r="494" ht="15.75" customHeight="1" s="130">
      <c r="A494" s="119" t="n"/>
      <c r="B494" s="119" t="n"/>
      <c r="C494" s="119" t="n"/>
      <c r="D494" s="119" t="n"/>
      <c r="E494" s="119" t="n"/>
      <c r="F494" s="119" t="n"/>
      <c r="G494" s="119" t="n"/>
      <c r="H494" s="119" t="n"/>
      <c r="I494" s="119" t="n"/>
      <c r="J494" s="119" t="n"/>
      <c r="K494" s="119" t="n"/>
      <c r="L494" s="119" t="n"/>
      <c r="M494" s="119" t="n"/>
      <c r="N494" s="121" t="n"/>
      <c r="O494" s="119" t="n"/>
    </row>
    <row r="495" ht="15.75" customHeight="1" s="130">
      <c r="A495" s="119" t="n"/>
      <c r="B495" s="119" t="n"/>
      <c r="C495" s="119" t="n"/>
      <c r="D495" s="119" t="n"/>
      <c r="E495" s="119" t="n"/>
      <c r="F495" s="119" t="n"/>
      <c r="G495" s="119" t="n"/>
      <c r="H495" s="119" t="n"/>
      <c r="I495" s="119" t="n"/>
      <c r="J495" s="119" t="n"/>
      <c r="K495" s="119" t="n"/>
      <c r="L495" s="119" t="n"/>
      <c r="M495" s="119" t="n"/>
      <c r="N495" s="121" t="n"/>
      <c r="O495" s="119" t="n"/>
    </row>
    <row r="496" ht="15.75" customHeight="1" s="130">
      <c r="A496" s="119" t="n"/>
      <c r="B496" s="119" t="n"/>
      <c r="C496" s="119" t="n"/>
      <c r="D496" s="119" t="n"/>
      <c r="E496" s="119" t="n"/>
      <c r="F496" s="119" t="n"/>
      <c r="G496" s="119" t="n"/>
      <c r="H496" s="119" t="n"/>
      <c r="I496" s="119" t="n"/>
      <c r="J496" s="119" t="n"/>
      <c r="K496" s="119" t="n"/>
      <c r="L496" s="119" t="n"/>
      <c r="M496" s="119" t="n"/>
      <c r="N496" s="121" t="n"/>
      <c r="O496" s="119" t="n"/>
    </row>
    <row r="497" ht="15.75" customHeight="1" s="130">
      <c r="A497" s="119" t="n"/>
      <c r="B497" s="119" t="n"/>
      <c r="C497" s="119" t="n"/>
      <c r="D497" s="119" t="n"/>
      <c r="E497" s="119" t="n"/>
      <c r="F497" s="119" t="n"/>
      <c r="G497" s="119" t="n"/>
      <c r="H497" s="119" t="n"/>
      <c r="I497" s="119" t="n"/>
      <c r="J497" s="119" t="n"/>
      <c r="K497" s="119" t="n"/>
      <c r="L497" s="119" t="n"/>
      <c r="M497" s="119" t="n"/>
      <c r="N497" s="121" t="n"/>
      <c r="O497" s="119" t="n"/>
    </row>
    <row r="498" ht="15.75" customHeight="1" s="130">
      <c r="A498" s="119" t="n"/>
      <c r="B498" s="119" t="n"/>
      <c r="C498" s="119" t="n"/>
      <c r="D498" s="119" t="n"/>
      <c r="E498" s="119" t="n"/>
      <c r="F498" s="119" t="n"/>
      <c r="G498" s="119" t="n"/>
      <c r="H498" s="119" t="n"/>
      <c r="I498" s="119" t="n"/>
      <c r="J498" s="119" t="n"/>
      <c r="K498" s="119" t="n"/>
      <c r="L498" s="119" t="n"/>
      <c r="M498" s="119" t="n"/>
      <c r="N498" s="121" t="n"/>
      <c r="O498" s="119" t="n"/>
    </row>
    <row r="499" ht="15.75" customHeight="1" s="130">
      <c r="A499" s="119" t="n"/>
      <c r="B499" s="119" t="n"/>
      <c r="C499" s="119" t="n"/>
      <c r="D499" s="119" t="n"/>
      <c r="E499" s="119" t="n"/>
      <c r="F499" s="119" t="n"/>
      <c r="G499" s="119" t="n"/>
      <c r="H499" s="119" t="n"/>
      <c r="I499" s="119" t="n"/>
      <c r="J499" s="119" t="n"/>
      <c r="K499" s="119" t="n"/>
      <c r="L499" s="119" t="n"/>
      <c r="M499" s="119" t="n"/>
      <c r="N499" s="121" t="n"/>
      <c r="O499" s="119" t="n"/>
    </row>
    <row r="500" ht="15.75" customHeight="1" s="130">
      <c r="A500" s="119" t="n"/>
      <c r="B500" s="119" t="n"/>
      <c r="C500" s="119" t="n"/>
      <c r="D500" s="119" t="n"/>
      <c r="E500" s="119" t="n"/>
      <c r="F500" s="119" t="n"/>
      <c r="G500" s="119" t="n"/>
      <c r="H500" s="119" t="n"/>
      <c r="I500" s="119" t="n"/>
      <c r="J500" s="119" t="n"/>
      <c r="K500" s="119" t="n"/>
      <c r="L500" s="119" t="n"/>
      <c r="M500" s="119" t="n"/>
      <c r="N500" s="121" t="n"/>
      <c r="O500" s="119" t="n"/>
    </row>
    <row r="501" ht="15.75" customHeight="1" s="130">
      <c r="A501" s="119" t="n"/>
      <c r="B501" s="119" t="n"/>
      <c r="C501" s="119" t="n"/>
      <c r="D501" s="119" t="n"/>
      <c r="E501" s="119" t="n"/>
      <c r="F501" s="119" t="n"/>
      <c r="G501" s="119" t="n"/>
      <c r="H501" s="119" t="n"/>
      <c r="I501" s="119" t="n"/>
      <c r="J501" s="119" t="n"/>
      <c r="K501" s="119" t="n"/>
      <c r="L501" s="119" t="n"/>
      <c r="M501" s="119" t="n"/>
      <c r="N501" s="121" t="n"/>
      <c r="O501" s="119" t="n"/>
    </row>
    <row r="502" ht="15.75" customHeight="1" s="130">
      <c r="A502" s="119" t="n"/>
      <c r="B502" s="119" t="n"/>
      <c r="C502" s="119" t="n"/>
      <c r="D502" s="119" t="n"/>
      <c r="E502" s="119" t="n"/>
      <c r="F502" s="119" t="n"/>
      <c r="G502" s="119" t="n"/>
      <c r="H502" s="119" t="n"/>
      <c r="I502" s="119" t="n"/>
      <c r="J502" s="119" t="n"/>
      <c r="K502" s="119" t="n"/>
      <c r="L502" s="119" t="n"/>
      <c r="M502" s="119" t="n"/>
      <c r="N502" s="121" t="n"/>
      <c r="O502" s="119" t="n"/>
    </row>
    <row r="503" ht="15.75" customHeight="1" s="130">
      <c r="A503" s="119" t="n"/>
      <c r="B503" s="119" t="n"/>
      <c r="C503" s="119" t="n"/>
      <c r="D503" s="119" t="n"/>
      <c r="E503" s="119" t="n"/>
      <c r="F503" s="119" t="n"/>
      <c r="G503" s="119" t="n"/>
      <c r="H503" s="119" t="n"/>
      <c r="I503" s="119" t="n"/>
      <c r="J503" s="119" t="n"/>
      <c r="K503" s="119" t="n"/>
      <c r="L503" s="119" t="n"/>
      <c r="M503" s="119" t="n"/>
      <c r="N503" s="121" t="n"/>
      <c r="O503" s="119" t="n"/>
    </row>
    <row r="504" ht="15.75" customHeight="1" s="130">
      <c r="A504" s="119" t="n"/>
      <c r="B504" s="119" t="n"/>
      <c r="C504" s="119" t="n"/>
      <c r="D504" s="119" t="n"/>
      <c r="E504" s="119" t="n"/>
      <c r="F504" s="119" t="n"/>
      <c r="G504" s="119" t="n"/>
      <c r="H504" s="119" t="n"/>
      <c r="I504" s="119" t="n"/>
      <c r="J504" s="119" t="n"/>
      <c r="K504" s="119" t="n"/>
      <c r="L504" s="119" t="n"/>
      <c r="M504" s="119" t="n"/>
      <c r="N504" s="121" t="n"/>
      <c r="O504" s="119" t="n"/>
    </row>
    <row r="505" ht="15.75" customHeight="1" s="130">
      <c r="A505" s="119" t="n"/>
      <c r="B505" s="119" t="n"/>
      <c r="C505" s="119" t="n"/>
      <c r="D505" s="119" t="n"/>
      <c r="E505" s="119" t="n"/>
      <c r="F505" s="119" t="n"/>
      <c r="G505" s="119" t="n"/>
      <c r="H505" s="119" t="n"/>
      <c r="I505" s="119" t="n"/>
      <c r="J505" s="119" t="n"/>
      <c r="K505" s="119" t="n"/>
      <c r="L505" s="119" t="n"/>
      <c r="M505" s="119" t="n"/>
      <c r="N505" s="121" t="n"/>
      <c r="O505" s="119" t="n"/>
    </row>
    <row r="506" ht="15.75" customHeight="1" s="130">
      <c r="A506" s="119" t="n"/>
      <c r="B506" s="119" t="n"/>
      <c r="C506" s="119" t="n"/>
      <c r="D506" s="119" t="n"/>
      <c r="E506" s="119" t="n"/>
      <c r="F506" s="119" t="n"/>
      <c r="G506" s="119" t="n"/>
      <c r="H506" s="119" t="n"/>
      <c r="I506" s="119" t="n"/>
      <c r="J506" s="119" t="n"/>
      <c r="K506" s="119" t="n"/>
      <c r="L506" s="119" t="n"/>
      <c r="M506" s="119" t="n"/>
      <c r="N506" s="121" t="n"/>
      <c r="O506" s="119" t="n"/>
    </row>
    <row r="507" ht="15.75" customHeight="1" s="130">
      <c r="A507" s="119" t="n"/>
      <c r="B507" s="119" t="n"/>
      <c r="C507" s="119" t="n"/>
      <c r="D507" s="119" t="n"/>
      <c r="E507" s="119" t="n"/>
      <c r="F507" s="119" t="n"/>
      <c r="G507" s="119" t="n"/>
      <c r="H507" s="119" t="n"/>
      <c r="I507" s="119" t="n"/>
      <c r="J507" s="119" t="n"/>
      <c r="K507" s="119" t="n"/>
      <c r="L507" s="119" t="n"/>
      <c r="M507" s="119" t="n"/>
      <c r="N507" s="121" t="n"/>
      <c r="O507" s="119" t="n"/>
    </row>
    <row r="508" ht="15.75" customHeight="1" s="130">
      <c r="A508" s="119" t="n"/>
      <c r="B508" s="119" t="n"/>
      <c r="C508" s="119" t="n"/>
      <c r="D508" s="119" t="n"/>
      <c r="E508" s="119" t="n"/>
      <c r="F508" s="119" t="n"/>
      <c r="G508" s="119" t="n"/>
      <c r="H508" s="119" t="n"/>
      <c r="I508" s="119" t="n"/>
      <c r="J508" s="119" t="n"/>
      <c r="K508" s="119" t="n"/>
      <c r="L508" s="119" t="n"/>
      <c r="M508" s="119" t="n"/>
      <c r="N508" s="121" t="n"/>
      <c r="O508" s="119" t="n"/>
    </row>
    <row r="509" ht="15.75" customHeight="1" s="130">
      <c r="A509" s="119" t="n"/>
      <c r="B509" s="119" t="n"/>
      <c r="C509" s="119" t="n"/>
      <c r="D509" s="119" t="n"/>
      <c r="E509" s="119" t="n"/>
      <c r="F509" s="119" t="n"/>
      <c r="G509" s="119" t="n"/>
      <c r="H509" s="119" t="n"/>
      <c r="I509" s="119" t="n"/>
      <c r="J509" s="119" t="n"/>
      <c r="K509" s="119" t="n"/>
      <c r="L509" s="119" t="n"/>
      <c r="M509" s="119" t="n"/>
      <c r="N509" s="121" t="n"/>
      <c r="O509" s="119" t="n"/>
    </row>
    <row r="510" ht="15.75" customHeight="1" s="130">
      <c r="A510" s="119" t="n"/>
      <c r="B510" s="119" t="n"/>
      <c r="C510" s="119" t="n"/>
      <c r="D510" s="119" t="n"/>
      <c r="E510" s="119" t="n"/>
      <c r="F510" s="119" t="n"/>
      <c r="G510" s="119" t="n"/>
      <c r="H510" s="119" t="n"/>
      <c r="I510" s="119" t="n"/>
      <c r="J510" s="119" t="n"/>
      <c r="K510" s="119" t="n"/>
      <c r="L510" s="119" t="n"/>
      <c r="M510" s="119" t="n"/>
      <c r="N510" s="121" t="n"/>
      <c r="O510" s="119" t="n"/>
    </row>
    <row r="511" ht="15.75" customHeight="1" s="130">
      <c r="A511" s="119" t="n"/>
      <c r="B511" s="119" t="n"/>
      <c r="C511" s="119" t="n"/>
      <c r="D511" s="119" t="n"/>
      <c r="E511" s="119" t="n"/>
      <c r="F511" s="119" t="n"/>
      <c r="G511" s="119" t="n"/>
      <c r="H511" s="119" t="n"/>
      <c r="I511" s="119" t="n"/>
      <c r="J511" s="119" t="n"/>
      <c r="K511" s="119" t="n"/>
      <c r="L511" s="119" t="n"/>
      <c r="M511" s="119" t="n"/>
      <c r="N511" s="121" t="n"/>
      <c r="O511" s="119" t="n"/>
    </row>
    <row r="512" ht="15.75" customHeight="1" s="130">
      <c r="A512" s="119" t="n"/>
      <c r="B512" s="119" t="n"/>
      <c r="C512" s="119" t="n"/>
      <c r="D512" s="119" t="n"/>
      <c r="E512" s="119" t="n"/>
      <c r="F512" s="119" t="n"/>
      <c r="G512" s="119" t="n"/>
      <c r="H512" s="119" t="n"/>
      <c r="I512" s="119" t="n"/>
      <c r="J512" s="119" t="n"/>
      <c r="K512" s="119" t="n"/>
      <c r="L512" s="119" t="n"/>
      <c r="M512" s="119" t="n"/>
      <c r="N512" s="121" t="n"/>
      <c r="O512" s="119" t="n"/>
    </row>
    <row r="513" ht="15.75" customHeight="1" s="130">
      <c r="A513" s="119" t="n"/>
      <c r="B513" s="119" t="n"/>
      <c r="C513" s="119" t="n"/>
      <c r="D513" s="119" t="n"/>
      <c r="E513" s="119" t="n"/>
      <c r="F513" s="119" t="n"/>
      <c r="G513" s="119" t="n"/>
      <c r="H513" s="119" t="n"/>
      <c r="I513" s="119" t="n"/>
      <c r="J513" s="119" t="n"/>
      <c r="K513" s="119" t="n"/>
      <c r="L513" s="119" t="n"/>
      <c r="M513" s="119" t="n"/>
      <c r="N513" s="121" t="n"/>
      <c r="O513" s="119" t="n"/>
    </row>
    <row r="514" ht="15.75" customHeight="1" s="130">
      <c r="A514" s="119" t="n"/>
      <c r="B514" s="119" t="n"/>
      <c r="C514" s="119" t="n"/>
      <c r="D514" s="119" t="n"/>
      <c r="E514" s="119" t="n"/>
      <c r="F514" s="119" t="n"/>
      <c r="G514" s="119" t="n"/>
      <c r="H514" s="119" t="n"/>
      <c r="I514" s="119" t="n"/>
      <c r="J514" s="119" t="n"/>
      <c r="K514" s="119" t="n"/>
      <c r="L514" s="119" t="n"/>
      <c r="M514" s="119" t="n"/>
      <c r="N514" s="121" t="n"/>
      <c r="O514" s="119" t="n"/>
    </row>
    <row r="515" ht="15.75" customHeight="1" s="130">
      <c r="A515" s="119" t="n"/>
      <c r="B515" s="119" t="n"/>
      <c r="C515" s="119" t="n"/>
      <c r="D515" s="119" t="n"/>
      <c r="E515" s="119" t="n"/>
      <c r="F515" s="119" t="n"/>
      <c r="G515" s="119" t="n"/>
      <c r="H515" s="119" t="n"/>
      <c r="I515" s="119" t="n"/>
      <c r="J515" s="119" t="n"/>
      <c r="K515" s="119" t="n"/>
      <c r="L515" s="119" t="n"/>
      <c r="M515" s="119" t="n"/>
      <c r="N515" s="121" t="n"/>
      <c r="O515" s="119" t="n"/>
    </row>
    <row r="516" ht="15.75" customHeight="1" s="130">
      <c r="A516" s="119" t="n"/>
      <c r="B516" s="119" t="n"/>
      <c r="C516" s="119" t="n"/>
      <c r="D516" s="119" t="n"/>
      <c r="E516" s="119" t="n"/>
      <c r="F516" s="119" t="n"/>
      <c r="G516" s="119" t="n"/>
      <c r="H516" s="119" t="n"/>
      <c r="I516" s="119" t="n"/>
      <c r="J516" s="119" t="n"/>
      <c r="K516" s="119" t="n"/>
      <c r="L516" s="119" t="n"/>
      <c r="M516" s="119" t="n"/>
      <c r="N516" s="121" t="n"/>
      <c r="O516" s="119" t="n"/>
    </row>
    <row r="517" ht="15.75" customHeight="1" s="130">
      <c r="A517" s="119" t="n"/>
      <c r="B517" s="119" t="n"/>
      <c r="C517" s="119" t="n"/>
      <c r="D517" s="119" t="n"/>
      <c r="E517" s="119" t="n"/>
      <c r="F517" s="119" t="n"/>
      <c r="G517" s="119" t="n"/>
      <c r="H517" s="119" t="n"/>
      <c r="I517" s="119" t="n"/>
      <c r="J517" s="119" t="n"/>
      <c r="K517" s="119" t="n"/>
      <c r="L517" s="119" t="n"/>
      <c r="M517" s="119" t="n"/>
      <c r="N517" s="121" t="n"/>
      <c r="O517" s="119" t="n"/>
    </row>
    <row r="518" ht="15.75" customHeight="1" s="130">
      <c r="A518" s="119" t="n"/>
      <c r="B518" s="119" t="n"/>
      <c r="C518" s="119" t="n"/>
      <c r="D518" s="119" t="n"/>
      <c r="E518" s="119" t="n"/>
      <c r="F518" s="119" t="n"/>
      <c r="G518" s="119" t="n"/>
      <c r="H518" s="119" t="n"/>
      <c r="I518" s="119" t="n"/>
      <c r="J518" s="119" t="n"/>
      <c r="K518" s="119" t="n"/>
      <c r="L518" s="119" t="n"/>
      <c r="M518" s="119" t="n"/>
      <c r="N518" s="121" t="n"/>
      <c r="O518" s="119" t="n"/>
    </row>
    <row r="519" ht="15.75" customHeight="1" s="130">
      <c r="A519" s="119" t="n"/>
      <c r="B519" s="119" t="n"/>
      <c r="C519" s="119" t="n"/>
      <c r="D519" s="119" t="n"/>
      <c r="E519" s="119" t="n"/>
      <c r="F519" s="119" t="n"/>
      <c r="G519" s="119" t="n"/>
      <c r="H519" s="119" t="n"/>
      <c r="I519" s="119" t="n"/>
      <c r="J519" s="119" t="n"/>
      <c r="K519" s="119" t="n"/>
      <c r="L519" s="119" t="n"/>
      <c r="M519" s="119" t="n"/>
      <c r="N519" s="121" t="n"/>
      <c r="O519" s="119" t="n"/>
    </row>
    <row r="520" ht="15.75" customHeight="1" s="130">
      <c r="A520" s="119" t="n"/>
      <c r="B520" s="119" t="n"/>
      <c r="C520" s="119" t="n"/>
      <c r="D520" s="119" t="n"/>
      <c r="E520" s="119" t="n"/>
      <c r="F520" s="119" t="n"/>
      <c r="G520" s="119" t="n"/>
      <c r="H520" s="119" t="n"/>
      <c r="I520" s="119" t="n"/>
      <c r="J520" s="119" t="n"/>
      <c r="K520" s="119" t="n"/>
      <c r="L520" s="119" t="n"/>
      <c r="M520" s="119" t="n"/>
      <c r="N520" s="121" t="n"/>
      <c r="O520" s="119" t="n"/>
    </row>
    <row r="521" ht="15.75" customHeight="1" s="130">
      <c r="A521" s="119" t="n"/>
      <c r="B521" s="119" t="n"/>
      <c r="C521" s="119" t="n"/>
      <c r="D521" s="119" t="n"/>
      <c r="E521" s="119" t="n"/>
      <c r="F521" s="119" t="n"/>
      <c r="G521" s="119" t="n"/>
      <c r="H521" s="119" t="n"/>
      <c r="I521" s="119" t="n"/>
      <c r="J521" s="119" t="n"/>
      <c r="K521" s="119" t="n"/>
      <c r="L521" s="119" t="n"/>
      <c r="M521" s="119" t="n"/>
      <c r="N521" s="121" t="n"/>
      <c r="O521" s="119" t="n"/>
    </row>
    <row r="522" ht="15.75" customHeight="1" s="130">
      <c r="A522" s="119" t="n"/>
      <c r="B522" s="119" t="n"/>
      <c r="C522" s="119" t="n"/>
      <c r="D522" s="119" t="n"/>
      <c r="E522" s="119" t="n"/>
      <c r="F522" s="119" t="n"/>
      <c r="G522" s="119" t="n"/>
      <c r="H522" s="119" t="n"/>
      <c r="I522" s="119" t="n"/>
      <c r="J522" s="119" t="n"/>
      <c r="K522" s="119" t="n"/>
      <c r="L522" s="119" t="n"/>
      <c r="M522" s="119" t="n"/>
      <c r="N522" s="121" t="n"/>
      <c r="O522" s="119" t="n"/>
    </row>
    <row r="523" ht="15.75" customHeight="1" s="130">
      <c r="A523" s="119" t="n"/>
      <c r="B523" s="119" t="n"/>
      <c r="C523" s="119" t="n"/>
      <c r="D523" s="119" t="n"/>
      <c r="E523" s="119" t="n"/>
      <c r="F523" s="119" t="n"/>
      <c r="G523" s="119" t="n"/>
      <c r="H523" s="119" t="n"/>
      <c r="I523" s="119" t="n"/>
      <c r="J523" s="119" t="n"/>
      <c r="K523" s="119" t="n"/>
      <c r="L523" s="119" t="n"/>
      <c r="M523" s="119" t="n"/>
      <c r="N523" s="121" t="n"/>
      <c r="O523" s="119" t="n"/>
    </row>
    <row r="524" ht="15.75" customHeight="1" s="130">
      <c r="A524" s="119" t="n"/>
      <c r="B524" s="119" t="n"/>
      <c r="C524" s="119" t="n"/>
      <c r="D524" s="119" t="n"/>
      <c r="E524" s="119" t="n"/>
      <c r="F524" s="119" t="n"/>
      <c r="G524" s="119" t="n"/>
      <c r="H524" s="119" t="n"/>
      <c r="I524" s="119" t="n"/>
      <c r="J524" s="119" t="n"/>
      <c r="K524" s="119" t="n"/>
      <c r="L524" s="119" t="n"/>
      <c r="M524" s="119" t="n"/>
      <c r="N524" s="121" t="n"/>
      <c r="O524" s="119" t="n"/>
    </row>
    <row r="525" ht="15.75" customHeight="1" s="130">
      <c r="A525" s="119" t="n"/>
      <c r="B525" s="119" t="n"/>
      <c r="C525" s="119" t="n"/>
      <c r="D525" s="119" t="n"/>
      <c r="E525" s="119" t="n"/>
      <c r="F525" s="119" t="n"/>
      <c r="G525" s="119" t="n"/>
      <c r="H525" s="119" t="n"/>
      <c r="I525" s="119" t="n"/>
      <c r="J525" s="119" t="n"/>
      <c r="K525" s="119" t="n"/>
      <c r="L525" s="119" t="n"/>
      <c r="M525" s="119" t="n"/>
      <c r="N525" s="121" t="n"/>
      <c r="O525" s="119" t="n"/>
    </row>
    <row r="526" ht="15.75" customHeight="1" s="130">
      <c r="A526" s="119" t="n"/>
      <c r="B526" s="119" t="n"/>
      <c r="C526" s="119" t="n"/>
      <c r="D526" s="119" t="n"/>
      <c r="E526" s="119" t="n"/>
      <c r="F526" s="119" t="n"/>
      <c r="G526" s="119" t="n"/>
      <c r="H526" s="119" t="n"/>
      <c r="I526" s="119" t="n"/>
      <c r="J526" s="119" t="n"/>
      <c r="K526" s="119" t="n"/>
      <c r="L526" s="119" t="n"/>
      <c r="M526" s="119" t="n"/>
      <c r="N526" s="121" t="n"/>
      <c r="O526" s="119" t="n"/>
    </row>
    <row r="527" ht="15.75" customHeight="1" s="130">
      <c r="A527" s="119" t="n"/>
      <c r="B527" s="119" t="n"/>
      <c r="C527" s="119" t="n"/>
      <c r="D527" s="119" t="n"/>
      <c r="E527" s="119" t="n"/>
      <c r="F527" s="119" t="n"/>
      <c r="G527" s="119" t="n"/>
      <c r="H527" s="119" t="n"/>
      <c r="I527" s="119" t="n"/>
      <c r="J527" s="119" t="n"/>
      <c r="K527" s="119" t="n"/>
      <c r="L527" s="119" t="n"/>
      <c r="M527" s="119" t="n"/>
      <c r="N527" s="121" t="n"/>
      <c r="O527" s="119" t="n"/>
    </row>
    <row r="528" ht="15.75" customHeight="1" s="130">
      <c r="A528" s="119" t="n"/>
      <c r="B528" s="119" t="n"/>
      <c r="C528" s="119" t="n"/>
      <c r="D528" s="119" t="n"/>
      <c r="E528" s="119" t="n"/>
      <c r="F528" s="119" t="n"/>
      <c r="G528" s="119" t="n"/>
      <c r="H528" s="119" t="n"/>
      <c r="I528" s="119" t="n"/>
      <c r="J528" s="119" t="n"/>
      <c r="K528" s="119" t="n"/>
      <c r="L528" s="119" t="n"/>
      <c r="M528" s="119" t="n"/>
      <c r="N528" s="121" t="n"/>
      <c r="O528" s="119" t="n"/>
    </row>
    <row r="529" ht="15.75" customHeight="1" s="130">
      <c r="A529" s="119" t="n"/>
      <c r="B529" s="119" t="n"/>
      <c r="C529" s="119" t="n"/>
      <c r="D529" s="119" t="n"/>
      <c r="E529" s="119" t="n"/>
      <c r="F529" s="119" t="n"/>
      <c r="G529" s="119" t="n"/>
      <c r="H529" s="119" t="n"/>
      <c r="I529" s="119" t="n"/>
      <c r="J529" s="119" t="n"/>
      <c r="K529" s="119" t="n"/>
      <c r="L529" s="119" t="n"/>
      <c r="M529" s="119" t="n"/>
      <c r="N529" s="121" t="n"/>
      <c r="O529" s="119" t="n"/>
    </row>
    <row r="530" ht="15.75" customHeight="1" s="130">
      <c r="A530" s="119" t="n"/>
      <c r="B530" s="119" t="n"/>
      <c r="C530" s="119" t="n"/>
      <c r="D530" s="119" t="n"/>
      <c r="E530" s="119" t="n"/>
      <c r="F530" s="119" t="n"/>
      <c r="G530" s="119" t="n"/>
      <c r="H530" s="119" t="n"/>
      <c r="I530" s="119" t="n"/>
      <c r="J530" s="119" t="n"/>
      <c r="K530" s="119" t="n"/>
      <c r="L530" s="119" t="n"/>
      <c r="M530" s="119" t="n"/>
      <c r="N530" s="121" t="n"/>
      <c r="O530" s="119" t="n"/>
    </row>
    <row r="531" ht="15.75" customHeight="1" s="130">
      <c r="A531" s="119" t="n"/>
      <c r="B531" s="119" t="n"/>
      <c r="C531" s="119" t="n"/>
      <c r="D531" s="119" t="n"/>
      <c r="E531" s="119" t="n"/>
      <c r="F531" s="119" t="n"/>
      <c r="G531" s="119" t="n"/>
      <c r="H531" s="119" t="n"/>
      <c r="I531" s="119" t="n"/>
      <c r="J531" s="119" t="n"/>
      <c r="K531" s="119" t="n"/>
      <c r="L531" s="119" t="n"/>
      <c r="M531" s="119" t="n"/>
      <c r="N531" s="121" t="n"/>
      <c r="O531" s="119" t="n"/>
    </row>
    <row r="532" ht="15.75" customHeight="1" s="130">
      <c r="A532" s="119" t="n"/>
      <c r="B532" s="119" t="n"/>
      <c r="C532" s="119" t="n"/>
      <c r="D532" s="119" t="n"/>
      <c r="E532" s="119" t="n"/>
      <c r="F532" s="119" t="n"/>
      <c r="G532" s="119" t="n"/>
      <c r="H532" s="119" t="n"/>
      <c r="I532" s="119" t="n"/>
      <c r="J532" s="119" t="n"/>
      <c r="K532" s="119" t="n"/>
      <c r="L532" s="119" t="n"/>
      <c r="M532" s="119" t="n"/>
      <c r="N532" s="121" t="n"/>
      <c r="O532" s="119" t="n"/>
    </row>
    <row r="533" ht="15.75" customHeight="1" s="130">
      <c r="A533" s="119" t="n"/>
      <c r="B533" s="119" t="n"/>
      <c r="C533" s="119" t="n"/>
      <c r="D533" s="119" t="n"/>
      <c r="E533" s="119" t="n"/>
      <c r="F533" s="119" t="n"/>
      <c r="G533" s="119" t="n"/>
      <c r="H533" s="119" t="n"/>
      <c r="I533" s="119" t="n"/>
      <c r="J533" s="119" t="n"/>
      <c r="K533" s="119" t="n"/>
      <c r="L533" s="119" t="n"/>
      <c r="M533" s="119" t="n"/>
      <c r="N533" s="121" t="n"/>
      <c r="O533" s="119" t="n"/>
    </row>
    <row r="534" ht="15.75" customHeight="1" s="130">
      <c r="A534" s="119" t="n"/>
      <c r="B534" s="119" t="n"/>
      <c r="C534" s="119" t="n"/>
      <c r="D534" s="119" t="n"/>
      <c r="E534" s="119" t="n"/>
      <c r="F534" s="119" t="n"/>
      <c r="G534" s="119" t="n"/>
      <c r="H534" s="119" t="n"/>
      <c r="I534" s="119" t="n"/>
      <c r="J534" s="119" t="n"/>
      <c r="K534" s="119" t="n"/>
      <c r="L534" s="119" t="n"/>
      <c r="M534" s="119" t="n"/>
      <c r="N534" s="121" t="n"/>
      <c r="O534" s="119" t="n"/>
    </row>
    <row r="535" ht="15.75" customHeight="1" s="130">
      <c r="A535" s="119" t="n"/>
      <c r="B535" s="119" t="n"/>
      <c r="C535" s="119" t="n"/>
      <c r="D535" s="119" t="n"/>
      <c r="E535" s="119" t="n"/>
      <c r="F535" s="119" t="n"/>
      <c r="G535" s="119" t="n"/>
      <c r="H535" s="119" t="n"/>
      <c r="I535" s="119" t="n"/>
      <c r="J535" s="119" t="n"/>
      <c r="K535" s="119" t="n"/>
      <c r="L535" s="119" t="n"/>
      <c r="M535" s="119" t="n"/>
      <c r="N535" s="121" t="n"/>
      <c r="O535" s="119" t="n"/>
    </row>
    <row r="536" ht="15.75" customHeight="1" s="130">
      <c r="A536" s="119" t="n"/>
      <c r="B536" s="119" t="n"/>
      <c r="C536" s="119" t="n"/>
      <c r="D536" s="119" t="n"/>
      <c r="E536" s="119" t="n"/>
      <c r="F536" s="119" t="n"/>
      <c r="G536" s="119" t="n"/>
      <c r="H536" s="119" t="n"/>
      <c r="I536" s="119" t="n"/>
      <c r="J536" s="119" t="n"/>
      <c r="K536" s="119" t="n"/>
      <c r="L536" s="119" t="n"/>
      <c r="M536" s="119" t="n"/>
      <c r="N536" s="121" t="n"/>
      <c r="O536" s="119" t="n"/>
    </row>
    <row r="537" ht="15.75" customHeight="1" s="130">
      <c r="A537" s="119" t="n"/>
      <c r="B537" s="119" t="n"/>
      <c r="C537" s="119" t="n"/>
      <c r="D537" s="119" t="n"/>
      <c r="E537" s="119" t="n"/>
      <c r="F537" s="119" t="n"/>
      <c r="G537" s="119" t="n"/>
      <c r="H537" s="119" t="n"/>
      <c r="I537" s="119" t="n"/>
      <c r="J537" s="119" t="n"/>
      <c r="K537" s="119" t="n"/>
      <c r="L537" s="119" t="n"/>
      <c r="M537" s="119" t="n"/>
      <c r="N537" s="121" t="n"/>
      <c r="O537" s="119" t="n"/>
    </row>
    <row r="538" ht="15.75" customHeight="1" s="130">
      <c r="A538" s="119" t="n"/>
      <c r="B538" s="119" t="n"/>
      <c r="C538" s="119" t="n"/>
      <c r="D538" s="119" t="n"/>
      <c r="E538" s="119" t="n"/>
      <c r="F538" s="119" t="n"/>
      <c r="G538" s="119" t="n"/>
      <c r="H538" s="119" t="n"/>
      <c r="I538" s="119" t="n"/>
      <c r="J538" s="119" t="n"/>
      <c r="K538" s="119" t="n"/>
      <c r="L538" s="119" t="n"/>
      <c r="M538" s="119" t="n"/>
      <c r="N538" s="121" t="n"/>
      <c r="O538" s="119" t="n"/>
    </row>
    <row r="539" ht="15.75" customHeight="1" s="130">
      <c r="A539" s="119" t="n"/>
      <c r="B539" s="119" t="n"/>
      <c r="C539" s="119" t="n"/>
      <c r="D539" s="119" t="n"/>
      <c r="E539" s="119" t="n"/>
      <c r="F539" s="119" t="n"/>
      <c r="G539" s="119" t="n"/>
      <c r="H539" s="119" t="n"/>
      <c r="I539" s="119" t="n"/>
      <c r="J539" s="119" t="n"/>
      <c r="K539" s="119" t="n"/>
      <c r="L539" s="119" t="n"/>
      <c r="M539" s="119" t="n"/>
      <c r="N539" s="121" t="n"/>
      <c r="O539" s="119" t="n"/>
    </row>
    <row r="540" ht="15.75" customHeight="1" s="130">
      <c r="A540" s="119" t="n"/>
      <c r="B540" s="119" t="n"/>
      <c r="C540" s="119" t="n"/>
      <c r="D540" s="119" t="n"/>
      <c r="E540" s="119" t="n"/>
      <c r="F540" s="119" t="n"/>
      <c r="G540" s="119" t="n"/>
      <c r="H540" s="119" t="n"/>
      <c r="I540" s="119" t="n"/>
      <c r="J540" s="119" t="n"/>
      <c r="K540" s="119" t="n"/>
      <c r="L540" s="119" t="n"/>
      <c r="M540" s="119" t="n"/>
      <c r="N540" s="121" t="n"/>
      <c r="O540" s="119" t="n"/>
    </row>
    <row r="541" ht="15.75" customHeight="1" s="130">
      <c r="A541" s="119" t="n"/>
      <c r="B541" s="119" t="n"/>
      <c r="C541" s="119" t="n"/>
      <c r="D541" s="119" t="n"/>
      <c r="E541" s="119" t="n"/>
      <c r="F541" s="119" t="n"/>
      <c r="G541" s="119" t="n"/>
      <c r="H541" s="119" t="n"/>
      <c r="I541" s="119" t="n"/>
      <c r="J541" s="119" t="n"/>
      <c r="K541" s="119" t="n"/>
      <c r="L541" s="119" t="n"/>
      <c r="M541" s="119" t="n"/>
      <c r="N541" s="121" t="n"/>
      <c r="O541" s="119" t="n"/>
    </row>
    <row r="542" ht="15.75" customHeight="1" s="130">
      <c r="A542" s="119" t="n"/>
      <c r="B542" s="119" t="n"/>
      <c r="C542" s="119" t="n"/>
      <c r="D542" s="119" t="n"/>
      <c r="E542" s="119" t="n"/>
      <c r="F542" s="119" t="n"/>
      <c r="G542" s="119" t="n"/>
      <c r="H542" s="119" t="n"/>
      <c r="I542" s="119" t="n"/>
      <c r="J542" s="119" t="n"/>
      <c r="K542" s="119" t="n"/>
      <c r="L542" s="119" t="n"/>
      <c r="M542" s="119" t="n"/>
      <c r="N542" s="121" t="n"/>
      <c r="O542" s="119" t="n"/>
    </row>
    <row r="543" ht="15.75" customHeight="1" s="130">
      <c r="A543" s="119" t="n"/>
      <c r="B543" s="119" t="n"/>
      <c r="C543" s="119" t="n"/>
      <c r="D543" s="119" t="n"/>
      <c r="E543" s="119" t="n"/>
      <c r="F543" s="119" t="n"/>
      <c r="G543" s="119" t="n"/>
      <c r="H543" s="119" t="n"/>
      <c r="I543" s="119" t="n"/>
      <c r="J543" s="119" t="n"/>
      <c r="K543" s="119" t="n"/>
      <c r="L543" s="119" t="n"/>
      <c r="M543" s="119" t="n"/>
      <c r="N543" s="121" t="n"/>
      <c r="O543" s="119" t="n"/>
    </row>
    <row r="544" ht="15.75" customHeight="1" s="130">
      <c r="A544" s="119" t="n"/>
      <c r="B544" s="119" t="n"/>
      <c r="C544" s="119" t="n"/>
      <c r="D544" s="119" t="n"/>
      <c r="E544" s="119" t="n"/>
      <c r="F544" s="119" t="n"/>
      <c r="G544" s="119" t="n"/>
      <c r="H544" s="119" t="n"/>
      <c r="I544" s="119" t="n"/>
      <c r="J544" s="119" t="n"/>
      <c r="K544" s="119" t="n"/>
      <c r="L544" s="119" t="n"/>
      <c r="M544" s="119" t="n"/>
      <c r="N544" s="121" t="n"/>
      <c r="O544" s="119" t="n"/>
    </row>
    <row r="545" ht="15.75" customHeight="1" s="130">
      <c r="A545" s="119" t="n"/>
      <c r="B545" s="119" t="n"/>
      <c r="C545" s="119" t="n"/>
      <c r="D545" s="119" t="n"/>
      <c r="E545" s="119" t="n"/>
      <c r="F545" s="119" t="n"/>
      <c r="G545" s="119" t="n"/>
      <c r="H545" s="119" t="n"/>
      <c r="I545" s="119" t="n"/>
      <c r="J545" s="119" t="n"/>
      <c r="K545" s="119" t="n"/>
      <c r="L545" s="119" t="n"/>
      <c r="M545" s="119" t="n"/>
      <c r="N545" s="121" t="n"/>
      <c r="O545" s="119" t="n"/>
    </row>
    <row r="546" ht="15.75" customHeight="1" s="130">
      <c r="A546" s="119" t="n"/>
      <c r="B546" s="119" t="n"/>
      <c r="C546" s="119" t="n"/>
      <c r="D546" s="119" t="n"/>
      <c r="E546" s="119" t="n"/>
      <c r="F546" s="119" t="n"/>
      <c r="G546" s="119" t="n"/>
      <c r="H546" s="119" t="n"/>
      <c r="I546" s="119" t="n"/>
      <c r="J546" s="119" t="n"/>
      <c r="K546" s="119" t="n"/>
      <c r="L546" s="119" t="n"/>
      <c r="M546" s="119" t="n"/>
      <c r="N546" s="121" t="n"/>
      <c r="O546" s="119" t="n"/>
    </row>
    <row r="547" ht="15.75" customHeight="1" s="130">
      <c r="A547" s="119" t="n"/>
      <c r="B547" s="119" t="n"/>
      <c r="C547" s="119" t="n"/>
      <c r="D547" s="119" t="n"/>
      <c r="E547" s="119" t="n"/>
      <c r="F547" s="119" t="n"/>
      <c r="G547" s="119" t="n"/>
      <c r="H547" s="119" t="n"/>
      <c r="I547" s="119" t="n"/>
      <c r="J547" s="119" t="n"/>
      <c r="K547" s="119" t="n"/>
      <c r="L547" s="119" t="n"/>
      <c r="M547" s="119" t="n"/>
      <c r="N547" s="121" t="n"/>
      <c r="O547" s="119" t="n"/>
    </row>
    <row r="548" ht="15.75" customHeight="1" s="130">
      <c r="A548" s="119" t="n"/>
      <c r="B548" s="119" t="n"/>
      <c r="C548" s="119" t="n"/>
      <c r="D548" s="119" t="n"/>
      <c r="E548" s="119" t="n"/>
      <c r="F548" s="119" t="n"/>
      <c r="G548" s="119" t="n"/>
      <c r="H548" s="119" t="n"/>
      <c r="I548" s="119" t="n"/>
      <c r="J548" s="119" t="n"/>
      <c r="K548" s="119" t="n"/>
      <c r="L548" s="119" t="n"/>
      <c r="M548" s="119" t="n"/>
      <c r="N548" s="121" t="n"/>
      <c r="O548" s="119" t="n"/>
    </row>
    <row r="549" ht="15.75" customHeight="1" s="130">
      <c r="A549" s="119" t="n"/>
      <c r="B549" s="119" t="n"/>
      <c r="C549" s="119" t="n"/>
      <c r="D549" s="119" t="n"/>
      <c r="E549" s="119" t="n"/>
      <c r="F549" s="119" t="n"/>
      <c r="G549" s="119" t="n"/>
      <c r="H549" s="119" t="n"/>
      <c r="I549" s="119" t="n"/>
      <c r="J549" s="119" t="n"/>
      <c r="K549" s="119" t="n"/>
      <c r="L549" s="119" t="n"/>
      <c r="M549" s="119" t="n"/>
      <c r="N549" s="121" t="n"/>
      <c r="O549" s="119" t="n"/>
    </row>
    <row r="550" ht="15.75" customHeight="1" s="130">
      <c r="A550" s="119" t="n"/>
      <c r="B550" s="119" t="n"/>
      <c r="C550" s="119" t="n"/>
      <c r="D550" s="119" t="n"/>
      <c r="E550" s="119" t="n"/>
      <c r="F550" s="119" t="n"/>
      <c r="G550" s="119" t="n"/>
      <c r="H550" s="119" t="n"/>
      <c r="I550" s="119" t="n"/>
      <c r="J550" s="119" t="n"/>
      <c r="K550" s="119" t="n"/>
      <c r="L550" s="119" t="n"/>
      <c r="M550" s="119" t="n"/>
      <c r="N550" s="121" t="n"/>
      <c r="O550" s="119" t="n"/>
    </row>
    <row r="551" ht="15.75" customHeight="1" s="130">
      <c r="A551" s="119" t="n"/>
      <c r="B551" s="119" t="n"/>
      <c r="C551" s="119" t="n"/>
      <c r="D551" s="119" t="n"/>
      <c r="E551" s="119" t="n"/>
      <c r="F551" s="119" t="n"/>
      <c r="G551" s="119" t="n"/>
      <c r="H551" s="119" t="n"/>
      <c r="I551" s="119" t="n"/>
      <c r="J551" s="119" t="n"/>
      <c r="K551" s="119" t="n"/>
      <c r="L551" s="119" t="n"/>
      <c r="M551" s="119" t="n"/>
      <c r="N551" s="121" t="n"/>
      <c r="O551" s="119" t="n"/>
    </row>
    <row r="552" ht="15.75" customHeight="1" s="130">
      <c r="A552" s="119" t="n"/>
      <c r="B552" s="119" t="n"/>
      <c r="C552" s="119" t="n"/>
      <c r="D552" s="119" t="n"/>
      <c r="E552" s="119" t="n"/>
      <c r="F552" s="119" t="n"/>
      <c r="G552" s="119" t="n"/>
      <c r="H552" s="119" t="n"/>
      <c r="I552" s="119" t="n"/>
      <c r="J552" s="119" t="n"/>
      <c r="K552" s="119" t="n"/>
      <c r="L552" s="119" t="n"/>
      <c r="M552" s="119" t="n"/>
      <c r="N552" s="121" t="n"/>
      <c r="O552" s="119" t="n"/>
    </row>
    <row r="553" ht="15.75" customHeight="1" s="130">
      <c r="A553" s="119" t="n"/>
      <c r="B553" s="119" t="n"/>
      <c r="C553" s="119" t="n"/>
      <c r="D553" s="119" t="n"/>
      <c r="E553" s="119" t="n"/>
      <c r="F553" s="119" t="n"/>
      <c r="G553" s="119" t="n"/>
      <c r="H553" s="119" t="n"/>
      <c r="I553" s="119" t="n"/>
      <c r="J553" s="119" t="n"/>
      <c r="K553" s="119" t="n"/>
      <c r="L553" s="119" t="n"/>
      <c r="M553" s="119" t="n"/>
      <c r="N553" s="121" t="n"/>
      <c r="O553" s="119" t="n"/>
    </row>
    <row r="554" ht="15.75" customHeight="1" s="130">
      <c r="A554" s="119" t="n"/>
      <c r="B554" s="119" t="n"/>
      <c r="C554" s="119" t="n"/>
      <c r="D554" s="119" t="n"/>
      <c r="E554" s="119" t="n"/>
      <c r="F554" s="119" t="n"/>
      <c r="G554" s="119" t="n"/>
      <c r="H554" s="119" t="n"/>
      <c r="I554" s="119" t="n"/>
      <c r="J554" s="119" t="n"/>
      <c r="K554" s="119" t="n"/>
      <c r="L554" s="119" t="n"/>
      <c r="M554" s="119" t="n"/>
      <c r="N554" s="121" t="n"/>
      <c r="O554" s="119" t="n"/>
    </row>
    <row r="555" ht="15.75" customHeight="1" s="130">
      <c r="A555" s="119" t="n"/>
      <c r="B555" s="119" t="n"/>
      <c r="C555" s="119" t="n"/>
      <c r="D555" s="119" t="n"/>
      <c r="E555" s="119" t="n"/>
      <c r="F555" s="119" t="n"/>
      <c r="G555" s="119" t="n"/>
      <c r="H555" s="119" t="n"/>
      <c r="I555" s="119" t="n"/>
      <c r="J555" s="119" t="n"/>
      <c r="K555" s="119" t="n"/>
      <c r="L555" s="119" t="n"/>
      <c r="M555" s="119" t="n"/>
      <c r="N555" s="121" t="n"/>
      <c r="O555" s="119" t="n"/>
    </row>
    <row r="556" ht="15.75" customHeight="1" s="130">
      <c r="A556" s="119" t="n"/>
      <c r="B556" s="119" t="n"/>
      <c r="C556" s="119" t="n"/>
      <c r="D556" s="119" t="n"/>
      <c r="E556" s="119" t="n"/>
      <c r="F556" s="119" t="n"/>
      <c r="G556" s="119" t="n"/>
      <c r="H556" s="119" t="n"/>
      <c r="I556" s="119" t="n"/>
      <c r="J556" s="119" t="n"/>
      <c r="K556" s="119" t="n"/>
      <c r="L556" s="119" t="n"/>
      <c r="M556" s="119" t="n"/>
      <c r="N556" s="121" t="n"/>
      <c r="O556" s="119" t="n"/>
    </row>
    <row r="557" ht="15.75" customHeight="1" s="130">
      <c r="A557" s="119" t="n"/>
      <c r="B557" s="119" t="n"/>
      <c r="C557" s="119" t="n"/>
      <c r="D557" s="119" t="n"/>
      <c r="E557" s="119" t="n"/>
      <c r="F557" s="119" t="n"/>
      <c r="G557" s="119" t="n"/>
      <c r="H557" s="119" t="n"/>
      <c r="I557" s="119" t="n"/>
      <c r="J557" s="119" t="n"/>
      <c r="K557" s="119" t="n"/>
      <c r="L557" s="119" t="n"/>
      <c r="M557" s="119" t="n"/>
      <c r="N557" s="121" t="n"/>
      <c r="O557" s="119" t="n"/>
    </row>
    <row r="558" ht="15.75" customHeight="1" s="130">
      <c r="A558" s="119" t="n"/>
      <c r="B558" s="119" t="n"/>
      <c r="C558" s="119" t="n"/>
      <c r="D558" s="119" t="n"/>
      <c r="E558" s="119" t="n"/>
      <c r="F558" s="119" t="n"/>
      <c r="G558" s="119" t="n"/>
      <c r="H558" s="119" t="n"/>
      <c r="I558" s="119" t="n"/>
      <c r="J558" s="119" t="n"/>
      <c r="K558" s="119" t="n"/>
      <c r="L558" s="119" t="n"/>
      <c r="M558" s="119" t="n"/>
      <c r="N558" s="121" t="n"/>
      <c r="O558" s="119" t="n"/>
    </row>
    <row r="559" ht="15.75" customHeight="1" s="130">
      <c r="A559" s="119" t="n"/>
      <c r="B559" s="119" t="n"/>
      <c r="C559" s="119" t="n"/>
      <c r="D559" s="119" t="n"/>
      <c r="E559" s="119" t="n"/>
      <c r="F559" s="119" t="n"/>
      <c r="G559" s="119" t="n"/>
      <c r="H559" s="119" t="n"/>
      <c r="I559" s="119" t="n"/>
      <c r="J559" s="119" t="n"/>
      <c r="K559" s="119" t="n"/>
      <c r="L559" s="119" t="n"/>
      <c r="M559" s="119" t="n"/>
      <c r="N559" s="121" t="n"/>
      <c r="O559" s="119" t="n"/>
    </row>
    <row r="560" ht="15.75" customHeight="1" s="130">
      <c r="A560" s="119" t="n"/>
      <c r="B560" s="119" t="n"/>
      <c r="C560" s="119" t="n"/>
      <c r="D560" s="119" t="n"/>
      <c r="E560" s="119" t="n"/>
      <c r="F560" s="119" t="n"/>
      <c r="G560" s="119" t="n"/>
      <c r="H560" s="119" t="n"/>
      <c r="I560" s="119" t="n"/>
      <c r="J560" s="119" t="n"/>
      <c r="K560" s="119" t="n"/>
      <c r="L560" s="119" t="n"/>
      <c r="M560" s="119" t="n"/>
      <c r="N560" s="121" t="n"/>
      <c r="O560" s="119" t="n"/>
    </row>
    <row r="561" ht="15.75" customHeight="1" s="130">
      <c r="A561" s="119" t="n"/>
      <c r="B561" s="119" t="n"/>
      <c r="C561" s="119" t="n"/>
      <c r="D561" s="119" t="n"/>
      <c r="E561" s="119" t="n"/>
      <c r="F561" s="119" t="n"/>
      <c r="G561" s="119" t="n"/>
      <c r="H561" s="119" t="n"/>
      <c r="I561" s="119" t="n"/>
      <c r="J561" s="119" t="n"/>
      <c r="K561" s="119" t="n"/>
      <c r="L561" s="119" t="n"/>
      <c r="M561" s="119" t="n"/>
      <c r="N561" s="121" t="n"/>
      <c r="O561" s="119" t="n"/>
    </row>
    <row r="562" ht="15.75" customHeight="1" s="130">
      <c r="A562" s="119" t="n"/>
      <c r="B562" s="119" t="n"/>
      <c r="C562" s="119" t="n"/>
      <c r="D562" s="119" t="n"/>
      <c r="E562" s="119" t="n"/>
      <c r="F562" s="119" t="n"/>
      <c r="G562" s="119" t="n"/>
      <c r="H562" s="119" t="n"/>
      <c r="I562" s="119" t="n"/>
      <c r="J562" s="119" t="n"/>
      <c r="K562" s="119" t="n"/>
      <c r="L562" s="119" t="n"/>
      <c r="M562" s="119" t="n"/>
      <c r="N562" s="121" t="n"/>
      <c r="O562" s="119" t="n"/>
    </row>
    <row r="563" ht="15.75" customHeight="1" s="130">
      <c r="A563" s="119" t="n"/>
      <c r="B563" s="119" t="n"/>
      <c r="C563" s="119" t="n"/>
      <c r="D563" s="119" t="n"/>
      <c r="E563" s="119" t="n"/>
      <c r="F563" s="119" t="n"/>
      <c r="G563" s="119" t="n"/>
      <c r="H563" s="119" t="n"/>
      <c r="I563" s="119" t="n"/>
      <c r="J563" s="119" t="n"/>
      <c r="K563" s="119" t="n"/>
      <c r="L563" s="119" t="n"/>
      <c r="M563" s="119" t="n"/>
      <c r="N563" s="121" t="n"/>
      <c r="O563" s="119" t="n"/>
    </row>
    <row r="564" ht="15.75" customHeight="1" s="130">
      <c r="A564" s="119" t="n"/>
      <c r="B564" s="119" t="n"/>
      <c r="C564" s="119" t="n"/>
      <c r="D564" s="119" t="n"/>
      <c r="E564" s="119" t="n"/>
      <c r="F564" s="119" t="n"/>
      <c r="G564" s="119" t="n"/>
      <c r="H564" s="119" t="n"/>
      <c r="I564" s="119" t="n"/>
      <c r="J564" s="119" t="n"/>
      <c r="K564" s="119" t="n"/>
      <c r="L564" s="119" t="n"/>
      <c r="M564" s="119" t="n"/>
      <c r="N564" s="121" t="n"/>
      <c r="O564" s="119" t="n"/>
    </row>
    <row r="565" ht="15.75" customHeight="1" s="130">
      <c r="A565" s="119" t="n"/>
      <c r="B565" s="119" t="n"/>
      <c r="C565" s="119" t="n"/>
      <c r="D565" s="119" t="n"/>
      <c r="E565" s="119" t="n"/>
      <c r="F565" s="119" t="n"/>
      <c r="G565" s="119" t="n"/>
      <c r="H565" s="119" t="n"/>
      <c r="I565" s="119" t="n"/>
      <c r="J565" s="119" t="n"/>
      <c r="K565" s="119" t="n"/>
      <c r="L565" s="119" t="n"/>
      <c r="M565" s="119" t="n"/>
      <c r="N565" s="121" t="n"/>
      <c r="O565" s="119" t="n"/>
    </row>
    <row r="566" ht="15.75" customHeight="1" s="130">
      <c r="A566" s="119" t="n"/>
      <c r="B566" s="119" t="n"/>
      <c r="C566" s="119" t="n"/>
      <c r="D566" s="119" t="n"/>
      <c r="E566" s="119" t="n"/>
      <c r="F566" s="119" t="n"/>
      <c r="G566" s="119" t="n"/>
      <c r="H566" s="119" t="n"/>
      <c r="I566" s="119" t="n"/>
      <c r="J566" s="119" t="n"/>
      <c r="K566" s="119" t="n"/>
      <c r="L566" s="119" t="n"/>
      <c r="M566" s="119" t="n"/>
      <c r="N566" s="121" t="n"/>
      <c r="O566" s="119" t="n"/>
    </row>
    <row r="567" ht="15.75" customHeight="1" s="130">
      <c r="A567" s="119" t="n"/>
      <c r="B567" s="119" t="n"/>
      <c r="C567" s="119" t="n"/>
      <c r="D567" s="119" t="n"/>
      <c r="E567" s="119" t="n"/>
      <c r="F567" s="119" t="n"/>
      <c r="G567" s="119" t="n"/>
      <c r="H567" s="119" t="n"/>
      <c r="I567" s="119" t="n"/>
      <c r="J567" s="119" t="n"/>
      <c r="K567" s="119" t="n"/>
      <c r="L567" s="119" t="n"/>
      <c r="M567" s="119" t="n"/>
      <c r="N567" s="121" t="n"/>
      <c r="O567" s="119" t="n"/>
    </row>
    <row r="568" ht="15.75" customHeight="1" s="130">
      <c r="A568" s="119" t="n"/>
      <c r="B568" s="119" t="n"/>
      <c r="C568" s="119" t="n"/>
      <c r="D568" s="119" t="n"/>
      <c r="E568" s="119" t="n"/>
      <c r="F568" s="119" t="n"/>
      <c r="G568" s="119" t="n"/>
      <c r="H568" s="119" t="n"/>
      <c r="I568" s="119" t="n"/>
      <c r="J568" s="119" t="n"/>
      <c r="K568" s="119" t="n"/>
      <c r="L568" s="119" t="n"/>
      <c r="M568" s="119" t="n"/>
      <c r="N568" s="121" t="n"/>
      <c r="O568" s="119" t="n"/>
    </row>
    <row r="569" ht="15.75" customHeight="1" s="130">
      <c r="A569" s="119" t="n"/>
      <c r="B569" s="119" t="n"/>
      <c r="C569" s="119" t="n"/>
      <c r="D569" s="119" t="n"/>
      <c r="E569" s="119" t="n"/>
      <c r="F569" s="119" t="n"/>
      <c r="G569" s="119" t="n"/>
      <c r="H569" s="119" t="n"/>
      <c r="I569" s="119" t="n"/>
      <c r="J569" s="119" t="n"/>
      <c r="K569" s="119" t="n"/>
      <c r="L569" s="119" t="n"/>
      <c r="M569" s="119" t="n"/>
      <c r="N569" s="121" t="n"/>
      <c r="O569" s="119" t="n"/>
    </row>
    <row r="570" ht="15.75" customHeight="1" s="130">
      <c r="A570" s="119" t="n"/>
      <c r="B570" s="119" t="n"/>
      <c r="C570" s="119" t="n"/>
      <c r="D570" s="119" t="n"/>
      <c r="E570" s="119" t="n"/>
      <c r="F570" s="119" t="n"/>
      <c r="G570" s="119" t="n"/>
      <c r="H570" s="119" t="n"/>
      <c r="I570" s="119" t="n"/>
      <c r="J570" s="119" t="n"/>
      <c r="K570" s="119" t="n"/>
      <c r="L570" s="119" t="n"/>
      <c r="M570" s="119" t="n"/>
      <c r="N570" s="121" t="n"/>
      <c r="O570" s="119" t="n"/>
    </row>
    <row r="571" ht="15.75" customHeight="1" s="130">
      <c r="A571" s="119" t="n"/>
      <c r="B571" s="119" t="n"/>
      <c r="C571" s="119" t="n"/>
      <c r="D571" s="119" t="n"/>
      <c r="E571" s="119" t="n"/>
      <c r="F571" s="119" t="n"/>
      <c r="G571" s="119" t="n"/>
      <c r="H571" s="119" t="n"/>
      <c r="I571" s="119" t="n"/>
      <c r="J571" s="119" t="n"/>
      <c r="K571" s="119" t="n"/>
      <c r="L571" s="119" t="n"/>
      <c r="M571" s="119" t="n"/>
      <c r="N571" s="121" t="n"/>
      <c r="O571" s="119" t="n"/>
    </row>
    <row r="572" ht="15.75" customHeight="1" s="130">
      <c r="A572" s="119" t="n"/>
      <c r="B572" s="119" t="n"/>
      <c r="C572" s="119" t="n"/>
      <c r="D572" s="119" t="n"/>
      <c r="E572" s="119" t="n"/>
      <c r="F572" s="119" t="n"/>
      <c r="G572" s="119" t="n"/>
      <c r="H572" s="119" t="n"/>
      <c r="I572" s="119" t="n"/>
      <c r="J572" s="119" t="n"/>
      <c r="K572" s="119" t="n"/>
      <c r="L572" s="119" t="n"/>
      <c r="M572" s="119" t="n"/>
      <c r="N572" s="121" t="n"/>
      <c r="O572" s="119" t="n"/>
    </row>
    <row r="573" ht="15.75" customHeight="1" s="130">
      <c r="A573" s="119" t="n"/>
      <c r="B573" s="119" t="n"/>
      <c r="C573" s="119" t="n"/>
      <c r="D573" s="119" t="n"/>
      <c r="E573" s="119" t="n"/>
      <c r="F573" s="119" t="n"/>
      <c r="G573" s="119" t="n"/>
      <c r="H573" s="119" t="n"/>
      <c r="I573" s="119" t="n"/>
      <c r="J573" s="119" t="n"/>
      <c r="K573" s="119" t="n"/>
      <c r="L573" s="119" t="n"/>
      <c r="M573" s="119" t="n"/>
      <c r="N573" s="121" t="n"/>
      <c r="O573" s="119" t="n"/>
    </row>
    <row r="574" ht="15.75" customHeight="1" s="130">
      <c r="A574" s="119" t="n"/>
      <c r="B574" s="119" t="n"/>
      <c r="C574" s="119" t="n"/>
      <c r="D574" s="119" t="n"/>
      <c r="E574" s="119" t="n"/>
      <c r="F574" s="119" t="n"/>
      <c r="G574" s="119" t="n"/>
      <c r="H574" s="119" t="n"/>
      <c r="I574" s="119" t="n"/>
      <c r="J574" s="119" t="n"/>
      <c r="K574" s="119" t="n"/>
      <c r="L574" s="119" t="n"/>
      <c r="M574" s="119" t="n"/>
      <c r="N574" s="121" t="n"/>
      <c r="O574" s="119" t="n"/>
    </row>
    <row r="575" ht="15.75" customHeight="1" s="130">
      <c r="A575" s="119" t="n"/>
      <c r="B575" s="119" t="n"/>
      <c r="C575" s="119" t="n"/>
      <c r="D575" s="119" t="n"/>
      <c r="E575" s="119" t="n"/>
      <c r="F575" s="119" t="n"/>
      <c r="G575" s="119" t="n"/>
      <c r="H575" s="119" t="n"/>
      <c r="I575" s="119" t="n"/>
      <c r="J575" s="119" t="n"/>
      <c r="K575" s="119" t="n"/>
      <c r="L575" s="119" t="n"/>
      <c r="M575" s="119" t="n"/>
      <c r="N575" s="121" t="n"/>
      <c r="O575" s="119" t="n"/>
    </row>
    <row r="576" ht="15.75" customHeight="1" s="130">
      <c r="A576" s="119" t="n"/>
      <c r="B576" s="119" t="n"/>
      <c r="C576" s="119" t="n"/>
      <c r="D576" s="119" t="n"/>
      <c r="E576" s="119" t="n"/>
      <c r="F576" s="119" t="n"/>
      <c r="G576" s="119" t="n"/>
      <c r="H576" s="119" t="n"/>
      <c r="I576" s="119" t="n"/>
      <c r="J576" s="119" t="n"/>
      <c r="K576" s="119" t="n"/>
      <c r="L576" s="119" t="n"/>
      <c r="M576" s="119" t="n"/>
      <c r="N576" s="121" t="n"/>
      <c r="O576" s="119" t="n"/>
    </row>
    <row r="577" ht="15.75" customHeight="1" s="130">
      <c r="A577" s="119" t="n"/>
      <c r="B577" s="119" t="n"/>
      <c r="C577" s="119" t="n"/>
      <c r="D577" s="119" t="n"/>
      <c r="E577" s="119" t="n"/>
      <c r="F577" s="119" t="n"/>
      <c r="G577" s="119" t="n"/>
      <c r="H577" s="119" t="n"/>
      <c r="I577" s="119" t="n"/>
      <c r="J577" s="119" t="n"/>
      <c r="K577" s="119" t="n"/>
      <c r="L577" s="119" t="n"/>
      <c r="M577" s="119" t="n"/>
      <c r="N577" s="121" t="n"/>
      <c r="O577" s="119" t="n"/>
    </row>
    <row r="578" ht="15.75" customHeight="1" s="130">
      <c r="A578" s="119" t="n"/>
      <c r="B578" s="119" t="n"/>
      <c r="C578" s="119" t="n"/>
      <c r="D578" s="119" t="n"/>
      <c r="E578" s="119" t="n"/>
      <c r="F578" s="119" t="n"/>
      <c r="G578" s="119" t="n"/>
      <c r="H578" s="119" t="n"/>
      <c r="I578" s="119" t="n"/>
      <c r="J578" s="119" t="n"/>
      <c r="K578" s="119" t="n"/>
      <c r="L578" s="119" t="n"/>
      <c r="M578" s="119" t="n"/>
      <c r="N578" s="121" t="n"/>
      <c r="O578" s="119" t="n"/>
    </row>
    <row r="579" ht="15.75" customHeight="1" s="130">
      <c r="A579" s="119" t="n"/>
      <c r="B579" s="119" t="n"/>
      <c r="C579" s="119" t="n"/>
      <c r="D579" s="119" t="n"/>
      <c r="E579" s="119" t="n"/>
      <c r="F579" s="119" t="n"/>
      <c r="G579" s="119" t="n"/>
      <c r="H579" s="119" t="n"/>
      <c r="I579" s="119" t="n"/>
      <c r="J579" s="119" t="n"/>
      <c r="K579" s="119" t="n"/>
      <c r="L579" s="119" t="n"/>
      <c r="M579" s="119" t="n"/>
      <c r="N579" s="121" t="n"/>
      <c r="O579" s="119" t="n"/>
    </row>
    <row r="580" ht="15.75" customHeight="1" s="130">
      <c r="A580" s="119" t="n"/>
      <c r="B580" s="119" t="n"/>
      <c r="C580" s="119" t="n"/>
      <c r="D580" s="119" t="n"/>
      <c r="E580" s="119" t="n"/>
      <c r="F580" s="119" t="n"/>
      <c r="G580" s="119" t="n"/>
      <c r="H580" s="119" t="n"/>
      <c r="I580" s="119" t="n"/>
      <c r="J580" s="119" t="n"/>
      <c r="K580" s="119" t="n"/>
      <c r="L580" s="119" t="n"/>
      <c r="M580" s="119" t="n"/>
      <c r="N580" s="121" t="n"/>
      <c r="O580" s="119" t="n"/>
    </row>
    <row r="581" ht="15.75" customHeight="1" s="130">
      <c r="A581" s="119" t="n"/>
      <c r="B581" s="119" t="n"/>
      <c r="C581" s="119" t="n"/>
      <c r="D581" s="119" t="n"/>
      <c r="E581" s="119" t="n"/>
      <c r="F581" s="119" t="n"/>
      <c r="G581" s="119" t="n"/>
      <c r="H581" s="119" t="n"/>
      <c r="I581" s="119" t="n"/>
      <c r="J581" s="119" t="n"/>
      <c r="K581" s="119" t="n"/>
      <c r="L581" s="119" t="n"/>
      <c r="M581" s="119" t="n"/>
      <c r="N581" s="121" t="n"/>
      <c r="O581" s="119" t="n"/>
    </row>
    <row r="582" ht="15.75" customHeight="1" s="130">
      <c r="A582" s="119" t="n"/>
      <c r="B582" s="119" t="n"/>
      <c r="C582" s="119" t="n"/>
      <c r="D582" s="119" t="n"/>
      <c r="E582" s="119" t="n"/>
      <c r="F582" s="119" t="n"/>
      <c r="G582" s="119" t="n"/>
      <c r="H582" s="119" t="n"/>
      <c r="I582" s="119" t="n"/>
      <c r="J582" s="119" t="n"/>
      <c r="K582" s="119" t="n"/>
      <c r="L582" s="119" t="n"/>
      <c r="M582" s="119" t="n"/>
      <c r="N582" s="121" t="n"/>
      <c r="O582" s="119" t="n"/>
    </row>
    <row r="583" ht="15.75" customHeight="1" s="130">
      <c r="A583" s="119" t="n"/>
      <c r="B583" s="119" t="n"/>
      <c r="C583" s="119" t="n"/>
      <c r="D583" s="119" t="n"/>
      <c r="E583" s="119" t="n"/>
      <c r="F583" s="119" t="n"/>
      <c r="G583" s="119" t="n"/>
      <c r="H583" s="119" t="n"/>
      <c r="I583" s="119" t="n"/>
      <c r="J583" s="119" t="n"/>
      <c r="K583" s="119" t="n"/>
      <c r="L583" s="119" t="n"/>
      <c r="M583" s="119" t="n"/>
      <c r="N583" s="121" t="n"/>
      <c r="O583" s="119" t="n"/>
    </row>
    <row r="584" ht="15.75" customHeight="1" s="130">
      <c r="A584" s="119" t="n"/>
      <c r="B584" s="119" t="n"/>
      <c r="C584" s="119" t="n"/>
      <c r="D584" s="119" t="n"/>
      <c r="E584" s="119" t="n"/>
      <c r="F584" s="119" t="n"/>
      <c r="G584" s="119" t="n"/>
      <c r="H584" s="119" t="n"/>
      <c r="I584" s="119" t="n"/>
      <c r="J584" s="119" t="n"/>
      <c r="K584" s="119" t="n"/>
      <c r="L584" s="119" t="n"/>
      <c r="M584" s="119" t="n"/>
      <c r="N584" s="121" t="n"/>
      <c r="O584" s="119" t="n"/>
    </row>
    <row r="585" ht="15.75" customHeight="1" s="130">
      <c r="A585" s="119" t="n"/>
      <c r="B585" s="119" t="n"/>
      <c r="C585" s="119" t="n"/>
      <c r="D585" s="119" t="n"/>
      <c r="E585" s="119" t="n"/>
      <c r="F585" s="119" t="n"/>
      <c r="G585" s="119" t="n"/>
      <c r="H585" s="119" t="n"/>
      <c r="I585" s="119" t="n"/>
      <c r="J585" s="119" t="n"/>
      <c r="K585" s="119" t="n"/>
      <c r="L585" s="119" t="n"/>
      <c r="M585" s="119" t="n"/>
      <c r="N585" s="121" t="n"/>
      <c r="O585" s="119" t="n"/>
    </row>
    <row r="586" ht="15.75" customHeight="1" s="130">
      <c r="A586" s="119" t="n"/>
      <c r="B586" s="119" t="n"/>
      <c r="C586" s="119" t="n"/>
      <c r="D586" s="119" t="n"/>
      <c r="E586" s="119" t="n"/>
      <c r="F586" s="119" t="n"/>
      <c r="G586" s="119" t="n"/>
      <c r="H586" s="119" t="n"/>
      <c r="I586" s="119" t="n"/>
      <c r="J586" s="119" t="n"/>
      <c r="K586" s="119" t="n"/>
      <c r="L586" s="119" t="n"/>
      <c r="M586" s="119" t="n"/>
      <c r="N586" s="121" t="n"/>
      <c r="O586" s="119" t="n"/>
    </row>
    <row r="587" ht="15.75" customHeight="1" s="130">
      <c r="A587" s="119" t="n"/>
      <c r="B587" s="119" t="n"/>
      <c r="C587" s="119" t="n"/>
      <c r="D587" s="119" t="n"/>
      <c r="E587" s="119" t="n"/>
      <c r="F587" s="119" t="n"/>
      <c r="G587" s="119" t="n"/>
      <c r="H587" s="119" t="n"/>
      <c r="I587" s="119" t="n"/>
      <c r="J587" s="119" t="n"/>
      <c r="K587" s="119" t="n"/>
      <c r="L587" s="119" t="n"/>
      <c r="M587" s="119" t="n"/>
      <c r="N587" s="121" t="n"/>
      <c r="O587" s="119" t="n"/>
    </row>
    <row r="588" ht="15.75" customHeight="1" s="130">
      <c r="A588" s="119" t="n"/>
      <c r="B588" s="119" t="n"/>
      <c r="C588" s="119" t="n"/>
      <c r="D588" s="119" t="n"/>
      <c r="E588" s="119" t="n"/>
      <c r="F588" s="119" t="n"/>
      <c r="G588" s="119" t="n"/>
      <c r="H588" s="119" t="n"/>
      <c r="I588" s="119" t="n"/>
      <c r="J588" s="119" t="n"/>
      <c r="K588" s="119" t="n"/>
      <c r="L588" s="119" t="n"/>
      <c r="M588" s="119" t="n"/>
      <c r="N588" s="121" t="n"/>
      <c r="O588" s="119" t="n"/>
    </row>
    <row r="589" ht="15.75" customHeight="1" s="130">
      <c r="A589" s="119" t="n"/>
      <c r="B589" s="119" t="n"/>
      <c r="C589" s="119" t="n"/>
      <c r="D589" s="119" t="n"/>
      <c r="E589" s="119" t="n"/>
      <c r="F589" s="119" t="n"/>
      <c r="G589" s="119" t="n"/>
      <c r="H589" s="119" t="n"/>
      <c r="I589" s="119" t="n"/>
      <c r="J589" s="119" t="n"/>
      <c r="K589" s="119" t="n"/>
      <c r="L589" s="119" t="n"/>
      <c r="M589" s="119" t="n"/>
      <c r="N589" s="121" t="n"/>
      <c r="O589" s="119" t="n"/>
    </row>
    <row r="590" ht="15.75" customHeight="1" s="130">
      <c r="A590" s="119" t="n"/>
      <c r="B590" s="119" t="n"/>
      <c r="C590" s="119" t="n"/>
      <c r="D590" s="119" t="n"/>
      <c r="E590" s="119" t="n"/>
      <c r="F590" s="119" t="n"/>
      <c r="G590" s="119" t="n"/>
      <c r="H590" s="119" t="n"/>
      <c r="I590" s="119" t="n"/>
      <c r="J590" s="119" t="n"/>
      <c r="K590" s="119" t="n"/>
      <c r="L590" s="119" t="n"/>
      <c r="M590" s="119" t="n"/>
      <c r="N590" s="121" t="n"/>
      <c r="O590" s="119" t="n"/>
    </row>
    <row r="591" ht="15.75" customHeight="1" s="130">
      <c r="A591" s="119" t="n"/>
      <c r="B591" s="119" t="n"/>
      <c r="C591" s="119" t="n"/>
      <c r="D591" s="119" t="n"/>
      <c r="E591" s="119" t="n"/>
      <c r="F591" s="119" t="n"/>
      <c r="G591" s="119" t="n"/>
      <c r="H591" s="119" t="n"/>
      <c r="I591" s="119" t="n"/>
      <c r="J591" s="119" t="n"/>
      <c r="K591" s="119" t="n"/>
      <c r="L591" s="119" t="n"/>
      <c r="M591" s="119" t="n"/>
      <c r="N591" s="121" t="n"/>
      <c r="O591" s="119" t="n"/>
    </row>
    <row r="592" ht="15.75" customHeight="1" s="130">
      <c r="A592" s="119" t="n"/>
      <c r="B592" s="119" t="n"/>
      <c r="C592" s="119" t="n"/>
      <c r="D592" s="119" t="n"/>
      <c r="E592" s="119" t="n"/>
      <c r="F592" s="119" t="n"/>
      <c r="G592" s="119" t="n"/>
      <c r="H592" s="119" t="n"/>
      <c r="I592" s="119" t="n"/>
      <c r="J592" s="119" t="n"/>
      <c r="K592" s="119" t="n"/>
      <c r="L592" s="119" t="n"/>
      <c r="M592" s="119" t="n"/>
      <c r="N592" s="121" t="n"/>
      <c r="O592" s="119" t="n"/>
    </row>
    <row r="593" ht="15.75" customHeight="1" s="130">
      <c r="A593" s="119" t="n"/>
      <c r="B593" s="119" t="n"/>
      <c r="C593" s="119" t="n"/>
      <c r="D593" s="119" t="n"/>
      <c r="E593" s="119" t="n"/>
      <c r="F593" s="119" t="n"/>
      <c r="G593" s="119" t="n"/>
      <c r="H593" s="119" t="n"/>
      <c r="I593" s="119" t="n"/>
      <c r="J593" s="119" t="n"/>
      <c r="K593" s="119" t="n"/>
      <c r="L593" s="119" t="n"/>
      <c r="M593" s="119" t="n"/>
      <c r="N593" s="121" t="n"/>
      <c r="O593" s="119" t="n"/>
    </row>
    <row r="594" ht="15.75" customHeight="1" s="130">
      <c r="A594" s="119" t="n"/>
      <c r="B594" s="119" t="n"/>
      <c r="C594" s="119" t="n"/>
      <c r="D594" s="119" t="n"/>
      <c r="E594" s="119" t="n"/>
      <c r="F594" s="119" t="n"/>
      <c r="G594" s="119" t="n"/>
      <c r="H594" s="119" t="n"/>
      <c r="I594" s="119" t="n"/>
      <c r="J594" s="119" t="n"/>
      <c r="K594" s="119" t="n"/>
      <c r="L594" s="119" t="n"/>
      <c r="M594" s="119" t="n"/>
      <c r="N594" s="121" t="n"/>
      <c r="O594" s="119" t="n"/>
    </row>
    <row r="595" ht="15.75" customHeight="1" s="130">
      <c r="A595" s="119" t="n"/>
      <c r="B595" s="119" t="n"/>
      <c r="C595" s="119" t="n"/>
      <c r="D595" s="119" t="n"/>
      <c r="E595" s="119" t="n"/>
      <c r="F595" s="119" t="n"/>
      <c r="G595" s="119" t="n"/>
      <c r="H595" s="119" t="n"/>
      <c r="I595" s="119" t="n"/>
      <c r="J595" s="119" t="n"/>
      <c r="K595" s="119" t="n"/>
      <c r="L595" s="119" t="n"/>
      <c r="M595" s="119" t="n"/>
      <c r="N595" s="121" t="n"/>
      <c r="O595" s="119" t="n"/>
    </row>
    <row r="596" ht="15.75" customHeight="1" s="130">
      <c r="A596" s="119" t="n"/>
      <c r="B596" s="119" t="n"/>
      <c r="C596" s="119" t="n"/>
      <c r="D596" s="119" t="n"/>
      <c r="E596" s="119" t="n"/>
      <c r="F596" s="119" t="n"/>
      <c r="G596" s="119" t="n"/>
      <c r="H596" s="119" t="n"/>
      <c r="I596" s="119" t="n"/>
      <c r="J596" s="119" t="n"/>
      <c r="K596" s="119" t="n"/>
      <c r="L596" s="119" t="n"/>
      <c r="M596" s="119" t="n"/>
      <c r="N596" s="121" t="n"/>
      <c r="O596" s="119" t="n"/>
    </row>
    <row r="597" ht="15.75" customHeight="1" s="130">
      <c r="A597" s="119" t="n"/>
      <c r="B597" s="119" t="n"/>
      <c r="C597" s="119" t="n"/>
      <c r="D597" s="119" t="n"/>
      <c r="E597" s="119" t="n"/>
      <c r="F597" s="119" t="n"/>
      <c r="G597" s="119" t="n"/>
      <c r="H597" s="119" t="n"/>
      <c r="I597" s="119" t="n"/>
      <c r="J597" s="119" t="n"/>
      <c r="K597" s="119" t="n"/>
      <c r="L597" s="119" t="n"/>
      <c r="M597" s="119" t="n"/>
      <c r="N597" s="121" t="n"/>
      <c r="O597" s="119" t="n"/>
    </row>
    <row r="598" ht="15.75" customHeight="1" s="130">
      <c r="A598" s="119" t="n"/>
      <c r="B598" s="119" t="n"/>
      <c r="C598" s="119" t="n"/>
      <c r="D598" s="119" t="n"/>
      <c r="E598" s="119" t="n"/>
      <c r="F598" s="119" t="n"/>
      <c r="G598" s="119" t="n"/>
      <c r="H598" s="119" t="n"/>
      <c r="I598" s="119" t="n"/>
      <c r="J598" s="119" t="n"/>
      <c r="K598" s="119" t="n"/>
      <c r="L598" s="119" t="n"/>
      <c r="M598" s="119" t="n"/>
      <c r="N598" s="121" t="n"/>
      <c r="O598" s="119" t="n"/>
    </row>
    <row r="599" ht="15.75" customHeight="1" s="130">
      <c r="A599" s="119" t="n"/>
      <c r="B599" s="119" t="n"/>
      <c r="C599" s="119" t="n"/>
      <c r="D599" s="119" t="n"/>
      <c r="E599" s="119" t="n"/>
      <c r="F599" s="119" t="n"/>
      <c r="G599" s="119" t="n"/>
      <c r="H599" s="119" t="n"/>
      <c r="I599" s="119" t="n"/>
      <c r="J599" s="119" t="n"/>
      <c r="K599" s="119" t="n"/>
      <c r="L599" s="119" t="n"/>
      <c r="M599" s="119" t="n"/>
      <c r="N599" s="121" t="n"/>
      <c r="O599" s="119" t="n"/>
    </row>
    <row r="600" ht="15.75" customHeight="1" s="130">
      <c r="A600" s="119" t="n"/>
      <c r="B600" s="119" t="n"/>
      <c r="C600" s="119" t="n"/>
      <c r="D600" s="119" t="n"/>
      <c r="E600" s="119" t="n"/>
      <c r="F600" s="119" t="n"/>
      <c r="G600" s="119" t="n"/>
      <c r="H600" s="119" t="n"/>
      <c r="I600" s="119" t="n"/>
      <c r="J600" s="119" t="n"/>
      <c r="K600" s="119" t="n"/>
      <c r="L600" s="119" t="n"/>
      <c r="M600" s="119" t="n"/>
      <c r="N600" s="121" t="n"/>
      <c r="O600" s="119" t="n"/>
    </row>
    <row r="601" ht="15.75" customHeight="1" s="130">
      <c r="A601" s="119" t="n"/>
      <c r="B601" s="119" t="n"/>
      <c r="C601" s="119" t="n"/>
      <c r="D601" s="119" t="n"/>
      <c r="E601" s="119" t="n"/>
      <c r="F601" s="119" t="n"/>
      <c r="G601" s="119" t="n"/>
      <c r="H601" s="119" t="n"/>
      <c r="I601" s="119" t="n"/>
      <c r="J601" s="119" t="n"/>
      <c r="K601" s="119" t="n"/>
      <c r="L601" s="119" t="n"/>
      <c r="M601" s="119" t="n"/>
      <c r="N601" s="121" t="n"/>
      <c r="O601" s="119" t="n"/>
    </row>
    <row r="602" ht="15.75" customHeight="1" s="130">
      <c r="A602" s="119" t="n"/>
      <c r="B602" s="119" t="n"/>
      <c r="C602" s="119" t="n"/>
      <c r="D602" s="119" t="n"/>
      <c r="E602" s="119" t="n"/>
      <c r="F602" s="119" t="n"/>
      <c r="G602" s="119" t="n"/>
      <c r="H602" s="119" t="n"/>
      <c r="I602" s="119" t="n"/>
      <c r="J602" s="119" t="n"/>
      <c r="K602" s="119" t="n"/>
      <c r="L602" s="119" t="n"/>
      <c r="M602" s="119" t="n"/>
      <c r="N602" s="121" t="n"/>
      <c r="O602" s="119" t="n"/>
    </row>
    <row r="603" ht="15.75" customHeight="1" s="130">
      <c r="A603" s="119" t="n"/>
      <c r="B603" s="119" t="n"/>
      <c r="C603" s="119" t="n"/>
      <c r="D603" s="119" t="n"/>
      <c r="E603" s="119" t="n"/>
      <c r="F603" s="119" t="n"/>
      <c r="G603" s="119" t="n"/>
      <c r="H603" s="119" t="n"/>
      <c r="I603" s="119" t="n"/>
      <c r="J603" s="119" t="n"/>
      <c r="K603" s="119" t="n"/>
      <c r="L603" s="119" t="n"/>
      <c r="M603" s="119" t="n"/>
      <c r="N603" s="121" t="n"/>
      <c r="O603" s="119" t="n"/>
    </row>
    <row r="604" ht="15.75" customHeight="1" s="130">
      <c r="A604" s="119" t="n"/>
      <c r="B604" s="119" t="n"/>
      <c r="C604" s="119" t="n"/>
      <c r="D604" s="119" t="n"/>
      <c r="E604" s="119" t="n"/>
      <c r="F604" s="119" t="n"/>
      <c r="G604" s="119" t="n"/>
      <c r="H604" s="119" t="n"/>
      <c r="I604" s="119" t="n"/>
      <c r="J604" s="119" t="n"/>
      <c r="K604" s="119" t="n"/>
      <c r="L604" s="119" t="n"/>
      <c r="M604" s="119" t="n"/>
      <c r="N604" s="121" t="n"/>
      <c r="O604" s="119" t="n"/>
    </row>
    <row r="605" ht="15.75" customHeight="1" s="130">
      <c r="A605" s="119" t="n"/>
      <c r="B605" s="119" t="n"/>
      <c r="C605" s="119" t="n"/>
      <c r="D605" s="119" t="n"/>
      <c r="E605" s="119" t="n"/>
      <c r="F605" s="119" t="n"/>
      <c r="G605" s="119" t="n"/>
      <c r="H605" s="119" t="n"/>
      <c r="I605" s="119" t="n"/>
      <c r="J605" s="119" t="n"/>
      <c r="K605" s="119" t="n"/>
      <c r="L605" s="119" t="n"/>
      <c r="M605" s="119" t="n"/>
      <c r="N605" s="121" t="n"/>
      <c r="O605" s="119" t="n"/>
    </row>
    <row r="606" ht="15.75" customHeight="1" s="130">
      <c r="A606" s="119" t="n"/>
      <c r="B606" s="119" t="n"/>
      <c r="C606" s="119" t="n"/>
      <c r="D606" s="119" t="n"/>
      <c r="E606" s="119" t="n"/>
      <c r="F606" s="119" t="n"/>
      <c r="G606" s="119" t="n"/>
      <c r="H606" s="119" t="n"/>
      <c r="I606" s="119" t="n"/>
      <c r="J606" s="119" t="n"/>
      <c r="K606" s="119" t="n"/>
      <c r="L606" s="119" t="n"/>
      <c r="M606" s="119" t="n"/>
      <c r="N606" s="121" t="n"/>
      <c r="O606" s="119" t="n"/>
    </row>
    <row r="607" ht="15.75" customHeight="1" s="130">
      <c r="A607" s="119" t="n"/>
      <c r="B607" s="119" t="n"/>
      <c r="C607" s="119" t="n"/>
      <c r="D607" s="119" t="n"/>
      <c r="E607" s="119" t="n"/>
      <c r="F607" s="119" t="n"/>
      <c r="G607" s="119" t="n"/>
      <c r="H607" s="119" t="n"/>
      <c r="I607" s="119" t="n"/>
      <c r="J607" s="119" t="n"/>
      <c r="K607" s="119" t="n"/>
      <c r="L607" s="119" t="n"/>
      <c r="M607" s="119" t="n"/>
      <c r="N607" s="121" t="n"/>
      <c r="O607" s="119" t="n"/>
    </row>
    <row r="608" ht="15.75" customHeight="1" s="130">
      <c r="A608" s="119" t="n"/>
      <c r="B608" s="119" t="n"/>
      <c r="C608" s="119" t="n"/>
      <c r="D608" s="119" t="n"/>
      <c r="E608" s="119" t="n"/>
      <c r="F608" s="119" t="n"/>
      <c r="G608" s="119" t="n"/>
      <c r="H608" s="119" t="n"/>
      <c r="I608" s="119" t="n"/>
      <c r="J608" s="119" t="n"/>
      <c r="K608" s="119" t="n"/>
      <c r="L608" s="119" t="n"/>
      <c r="M608" s="119" t="n"/>
      <c r="N608" s="121" t="n"/>
      <c r="O608" s="119" t="n"/>
    </row>
    <row r="609" ht="15.75" customHeight="1" s="130">
      <c r="A609" s="119" t="n"/>
      <c r="B609" s="119" t="n"/>
      <c r="C609" s="119" t="n"/>
      <c r="D609" s="119" t="n"/>
      <c r="E609" s="119" t="n"/>
      <c r="F609" s="119" t="n"/>
      <c r="G609" s="119" t="n"/>
      <c r="H609" s="119" t="n"/>
      <c r="I609" s="119" t="n"/>
      <c r="J609" s="119" t="n"/>
      <c r="K609" s="119" t="n"/>
      <c r="L609" s="119" t="n"/>
      <c r="M609" s="119" t="n"/>
      <c r="N609" s="121" t="n"/>
      <c r="O609" s="119" t="n"/>
    </row>
    <row r="610" ht="15.75" customHeight="1" s="130">
      <c r="A610" s="119" t="n"/>
      <c r="B610" s="119" t="n"/>
      <c r="C610" s="119" t="n"/>
      <c r="D610" s="119" t="n"/>
      <c r="E610" s="119" t="n"/>
      <c r="F610" s="119" t="n"/>
      <c r="G610" s="119" t="n"/>
      <c r="H610" s="119" t="n"/>
      <c r="I610" s="119" t="n"/>
      <c r="J610" s="119" t="n"/>
      <c r="K610" s="119" t="n"/>
      <c r="L610" s="119" t="n"/>
      <c r="M610" s="119" t="n"/>
      <c r="N610" s="121" t="n"/>
      <c r="O610" s="119" t="n"/>
    </row>
    <row r="611" ht="15.75" customHeight="1" s="130">
      <c r="A611" s="119" t="n"/>
      <c r="B611" s="119" t="n"/>
      <c r="C611" s="119" t="n"/>
      <c r="D611" s="119" t="n"/>
      <c r="E611" s="119" t="n"/>
      <c r="F611" s="119" t="n"/>
      <c r="G611" s="119" t="n"/>
      <c r="H611" s="119" t="n"/>
      <c r="I611" s="119" t="n"/>
      <c r="J611" s="119" t="n"/>
      <c r="K611" s="119" t="n"/>
      <c r="L611" s="119" t="n"/>
      <c r="M611" s="119" t="n"/>
      <c r="N611" s="121" t="n"/>
      <c r="O611" s="119" t="n"/>
    </row>
    <row r="612" ht="15.75" customHeight="1" s="130">
      <c r="A612" s="119" t="n"/>
      <c r="B612" s="119" t="n"/>
      <c r="C612" s="119" t="n"/>
      <c r="D612" s="119" t="n"/>
      <c r="E612" s="119" t="n"/>
      <c r="F612" s="119" t="n"/>
      <c r="G612" s="119" t="n"/>
      <c r="H612" s="119" t="n"/>
      <c r="I612" s="119" t="n"/>
      <c r="J612" s="119" t="n"/>
      <c r="K612" s="119" t="n"/>
      <c r="L612" s="119" t="n"/>
      <c r="M612" s="119" t="n"/>
      <c r="N612" s="121" t="n"/>
      <c r="O612" s="119" t="n"/>
    </row>
    <row r="613" ht="15.75" customHeight="1" s="130">
      <c r="A613" s="119" t="n"/>
      <c r="B613" s="119" t="n"/>
      <c r="C613" s="119" t="n"/>
      <c r="D613" s="119" t="n"/>
      <c r="E613" s="119" t="n"/>
      <c r="F613" s="119" t="n"/>
      <c r="G613" s="119" t="n"/>
      <c r="H613" s="119" t="n"/>
      <c r="I613" s="119" t="n"/>
      <c r="J613" s="119" t="n"/>
      <c r="K613" s="119" t="n"/>
      <c r="L613" s="119" t="n"/>
      <c r="M613" s="119" t="n"/>
      <c r="N613" s="121" t="n"/>
      <c r="O613" s="119" t="n"/>
    </row>
    <row r="614" ht="15.75" customHeight="1" s="130">
      <c r="A614" s="119" t="n"/>
      <c r="B614" s="119" t="n"/>
      <c r="C614" s="119" t="n"/>
      <c r="D614" s="119" t="n"/>
      <c r="E614" s="119" t="n"/>
      <c r="F614" s="119" t="n"/>
      <c r="G614" s="119" t="n"/>
      <c r="H614" s="119" t="n"/>
      <c r="I614" s="119" t="n"/>
      <c r="J614" s="119" t="n"/>
      <c r="K614" s="119" t="n"/>
      <c r="L614" s="119" t="n"/>
      <c r="M614" s="119" t="n"/>
      <c r="N614" s="121" t="n"/>
      <c r="O614" s="119" t="n"/>
    </row>
    <row r="615" ht="15.75" customHeight="1" s="130">
      <c r="A615" s="119" t="n"/>
      <c r="B615" s="119" t="n"/>
      <c r="C615" s="119" t="n"/>
      <c r="D615" s="119" t="n"/>
      <c r="E615" s="119" t="n"/>
      <c r="F615" s="119" t="n"/>
      <c r="G615" s="119" t="n"/>
      <c r="H615" s="119" t="n"/>
      <c r="I615" s="119" t="n"/>
      <c r="J615" s="119" t="n"/>
      <c r="K615" s="119" t="n"/>
      <c r="L615" s="119" t="n"/>
      <c r="M615" s="119" t="n"/>
      <c r="N615" s="121" t="n"/>
      <c r="O615" s="119" t="n"/>
    </row>
    <row r="616" ht="15.75" customHeight="1" s="130">
      <c r="A616" s="119" t="n"/>
      <c r="B616" s="119" t="n"/>
      <c r="C616" s="119" t="n"/>
      <c r="D616" s="119" t="n"/>
      <c r="E616" s="119" t="n"/>
      <c r="F616" s="119" t="n"/>
      <c r="G616" s="119" t="n"/>
      <c r="H616" s="119" t="n"/>
      <c r="I616" s="119" t="n"/>
      <c r="J616" s="119" t="n"/>
      <c r="K616" s="119" t="n"/>
      <c r="L616" s="119" t="n"/>
      <c r="M616" s="119" t="n"/>
      <c r="N616" s="121" t="n"/>
      <c r="O616" s="119" t="n"/>
    </row>
    <row r="617" ht="15.75" customHeight="1" s="130">
      <c r="A617" s="119" t="n"/>
      <c r="B617" s="119" t="n"/>
      <c r="C617" s="119" t="n"/>
      <c r="D617" s="119" t="n"/>
      <c r="E617" s="119" t="n"/>
      <c r="F617" s="119" t="n"/>
      <c r="G617" s="119" t="n"/>
      <c r="H617" s="119" t="n"/>
      <c r="I617" s="119" t="n"/>
      <c r="J617" s="119" t="n"/>
      <c r="K617" s="119" t="n"/>
      <c r="L617" s="119" t="n"/>
      <c r="M617" s="119" t="n"/>
      <c r="N617" s="121" t="n"/>
      <c r="O617" s="119" t="n"/>
    </row>
    <row r="618" ht="15.75" customHeight="1" s="130">
      <c r="A618" s="119" t="n"/>
      <c r="B618" s="119" t="n"/>
      <c r="C618" s="119" t="n"/>
      <c r="D618" s="119" t="n"/>
      <c r="E618" s="119" t="n"/>
      <c r="F618" s="119" t="n"/>
      <c r="G618" s="119" t="n"/>
      <c r="H618" s="119" t="n"/>
      <c r="I618" s="119" t="n"/>
      <c r="J618" s="119" t="n"/>
      <c r="K618" s="119" t="n"/>
      <c r="L618" s="119" t="n"/>
      <c r="M618" s="119" t="n"/>
      <c r="N618" s="121" t="n"/>
      <c r="O618" s="119" t="n"/>
    </row>
    <row r="619" ht="15.75" customHeight="1" s="130">
      <c r="A619" s="119" t="n"/>
      <c r="B619" s="119" t="n"/>
      <c r="C619" s="119" t="n"/>
      <c r="D619" s="119" t="n"/>
      <c r="E619" s="119" t="n"/>
      <c r="F619" s="119" t="n"/>
      <c r="G619" s="119" t="n"/>
      <c r="H619" s="119" t="n"/>
      <c r="I619" s="119" t="n"/>
      <c r="J619" s="119" t="n"/>
      <c r="K619" s="119" t="n"/>
      <c r="L619" s="119" t="n"/>
      <c r="M619" s="119" t="n"/>
      <c r="N619" s="121" t="n"/>
      <c r="O619" s="119" t="n"/>
    </row>
    <row r="620" ht="15.75" customHeight="1" s="130">
      <c r="A620" s="119" t="n"/>
      <c r="B620" s="119" t="n"/>
      <c r="C620" s="119" t="n"/>
      <c r="D620" s="119" t="n"/>
      <c r="E620" s="119" t="n"/>
      <c r="F620" s="119" t="n"/>
      <c r="G620" s="119" t="n"/>
      <c r="H620" s="119" t="n"/>
      <c r="I620" s="119" t="n"/>
      <c r="J620" s="119" t="n"/>
      <c r="K620" s="119" t="n"/>
      <c r="L620" s="119" t="n"/>
      <c r="M620" s="119" t="n"/>
      <c r="N620" s="121" t="n"/>
      <c r="O620" s="119" t="n"/>
    </row>
    <row r="621" ht="15.75" customHeight="1" s="130">
      <c r="A621" s="119" t="n"/>
      <c r="B621" s="119" t="n"/>
      <c r="C621" s="119" t="n"/>
      <c r="D621" s="119" t="n"/>
      <c r="E621" s="119" t="n"/>
      <c r="F621" s="119" t="n"/>
      <c r="G621" s="119" t="n"/>
      <c r="H621" s="119" t="n"/>
      <c r="I621" s="119" t="n"/>
      <c r="J621" s="119" t="n"/>
      <c r="K621" s="119" t="n"/>
      <c r="L621" s="119" t="n"/>
      <c r="M621" s="119" t="n"/>
      <c r="N621" s="121" t="n"/>
      <c r="O621" s="119" t="n"/>
    </row>
    <row r="622" ht="15.75" customHeight="1" s="130">
      <c r="A622" s="119" t="n"/>
      <c r="B622" s="119" t="n"/>
      <c r="C622" s="119" t="n"/>
      <c r="D622" s="119" t="n"/>
      <c r="E622" s="119" t="n"/>
      <c r="F622" s="119" t="n"/>
      <c r="G622" s="119" t="n"/>
      <c r="H622" s="119" t="n"/>
      <c r="I622" s="119" t="n"/>
      <c r="J622" s="119" t="n"/>
      <c r="K622" s="119" t="n"/>
      <c r="L622" s="119" t="n"/>
      <c r="M622" s="119" t="n"/>
      <c r="N622" s="121" t="n"/>
      <c r="O622" s="119" t="n"/>
    </row>
    <row r="623" ht="15.75" customHeight="1" s="130">
      <c r="A623" s="119" t="n"/>
      <c r="B623" s="119" t="n"/>
      <c r="C623" s="119" t="n"/>
      <c r="D623" s="119" t="n"/>
      <c r="E623" s="119" t="n"/>
      <c r="F623" s="119" t="n"/>
      <c r="G623" s="119" t="n"/>
      <c r="H623" s="119" t="n"/>
      <c r="I623" s="119" t="n"/>
      <c r="J623" s="119" t="n"/>
      <c r="K623" s="119" t="n"/>
      <c r="L623" s="119" t="n"/>
      <c r="M623" s="119" t="n"/>
      <c r="N623" s="121" t="n"/>
      <c r="O623" s="119" t="n"/>
    </row>
    <row r="624" ht="15.75" customHeight="1" s="130">
      <c r="A624" s="119" t="n"/>
      <c r="B624" s="119" t="n"/>
      <c r="C624" s="119" t="n"/>
      <c r="D624" s="119" t="n"/>
      <c r="E624" s="119" t="n"/>
      <c r="F624" s="119" t="n"/>
      <c r="G624" s="119" t="n"/>
      <c r="H624" s="119" t="n"/>
      <c r="I624" s="119" t="n"/>
      <c r="J624" s="119" t="n"/>
      <c r="K624" s="119" t="n"/>
      <c r="L624" s="119" t="n"/>
      <c r="M624" s="119" t="n"/>
      <c r="N624" s="121" t="n"/>
      <c r="O624" s="119" t="n"/>
    </row>
    <row r="625" ht="15.75" customHeight="1" s="130">
      <c r="A625" s="119" t="n"/>
      <c r="B625" s="119" t="n"/>
      <c r="C625" s="119" t="n"/>
      <c r="D625" s="119" t="n"/>
      <c r="E625" s="119" t="n"/>
      <c r="F625" s="119" t="n"/>
      <c r="G625" s="119" t="n"/>
      <c r="H625" s="119" t="n"/>
      <c r="I625" s="119" t="n"/>
      <c r="J625" s="119" t="n"/>
      <c r="K625" s="119" t="n"/>
      <c r="L625" s="119" t="n"/>
      <c r="M625" s="119" t="n"/>
      <c r="N625" s="121" t="n"/>
      <c r="O625" s="119" t="n"/>
    </row>
    <row r="626" ht="15.75" customHeight="1" s="130">
      <c r="A626" s="119" t="n"/>
      <c r="B626" s="119" t="n"/>
      <c r="C626" s="119" t="n"/>
      <c r="D626" s="119" t="n"/>
      <c r="E626" s="119" t="n"/>
      <c r="F626" s="119" t="n"/>
      <c r="G626" s="119" t="n"/>
      <c r="H626" s="119" t="n"/>
      <c r="I626" s="119" t="n"/>
      <c r="J626" s="119" t="n"/>
      <c r="K626" s="119" t="n"/>
      <c r="L626" s="119" t="n"/>
      <c r="M626" s="119" t="n"/>
      <c r="N626" s="121" t="n"/>
      <c r="O626" s="119" t="n"/>
    </row>
    <row r="627" ht="15.75" customHeight="1" s="130">
      <c r="A627" s="119" t="n"/>
      <c r="B627" s="119" t="n"/>
      <c r="C627" s="119" t="n"/>
      <c r="D627" s="119" t="n"/>
      <c r="E627" s="119" t="n"/>
      <c r="F627" s="119" t="n"/>
      <c r="G627" s="119" t="n"/>
      <c r="H627" s="119" t="n"/>
      <c r="I627" s="119" t="n"/>
      <c r="J627" s="119" t="n"/>
      <c r="K627" s="119" t="n"/>
      <c r="L627" s="119" t="n"/>
      <c r="M627" s="119" t="n"/>
      <c r="N627" s="121" t="n"/>
      <c r="O627" s="119" t="n"/>
    </row>
    <row r="628" ht="15.75" customHeight="1" s="130">
      <c r="A628" s="119" t="n"/>
      <c r="B628" s="119" t="n"/>
      <c r="C628" s="119" t="n"/>
      <c r="D628" s="119" t="n"/>
      <c r="E628" s="119" t="n"/>
      <c r="F628" s="119" t="n"/>
      <c r="G628" s="119" t="n"/>
      <c r="H628" s="119" t="n"/>
      <c r="I628" s="119" t="n"/>
      <c r="J628" s="119" t="n"/>
      <c r="K628" s="119" t="n"/>
      <c r="L628" s="119" t="n"/>
      <c r="M628" s="119" t="n"/>
      <c r="N628" s="121" t="n"/>
      <c r="O628" s="119" t="n"/>
    </row>
    <row r="629" ht="15.75" customHeight="1" s="130">
      <c r="A629" s="119" t="n"/>
      <c r="B629" s="119" t="n"/>
      <c r="C629" s="119" t="n"/>
      <c r="D629" s="119" t="n"/>
      <c r="E629" s="119" t="n"/>
      <c r="F629" s="119" t="n"/>
      <c r="G629" s="119" t="n"/>
      <c r="H629" s="119" t="n"/>
      <c r="I629" s="119" t="n"/>
      <c r="J629" s="119" t="n"/>
      <c r="K629" s="119" t="n"/>
      <c r="L629" s="119" t="n"/>
      <c r="M629" s="119" t="n"/>
      <c r="N629" s="121" t="n"/>
      <c r="O629" s="119" t="n"/>
    </row>
    <row r="630" ht="15.75" customHeight="1" s="130">
      <c r="A630" s="119" t="n"/>
      <c r="B630" s="119" t="n"/>
      <c r="C630" s="119" t="n"/>
      <c r="D630" s="119" t="n"/>
      <c r="E630" s="119" t="n"/>
      <c r="F630" s="119" t="n"/>
      <c r="G630" s="119" t="n"/>
      <c r="H630" s="119" t="n"/>
      <c r="I630" s="119" t="n"/>
      <c r="J630" s="119" t="n"/>
      <c r="K630" s="119" t="n"/>
      <c r="L630" s="119" t="n"/>
      <c r="M630" s="119" t="n"/>
      <c r="N630" s="121" t="n"/>
      <c r="O630" s="119" t="n"/>
    </row>
    <row r="631" ht="15.75" customHeight="1" s="130">
      <c r="A631" s="119" t="n"/>
      <c r="B631" s="119" t="n"/>
      <c r="C631" s="119" t="n"/>
      <c r="D631" s="119" t="n"/>
      <c r="E631" s="119" t="n"/>
      <c r="F631" s="119" t="n"/>
      <c r="G631" s="119" t="n"/>
      <c r="H631" s="119" t="n"/>
      <c r="I631" s="119" t="n"/>
      <c r="J631" s="119" t="n"/>
      <c r="K631" s="119" t="n"/>
      <c r="L631" s="119" t="n"/>
      <c r="M631" s="119" t="n"/>
      <c r="N631" s="121" t="n"/>
      <c r="O631" s="119" t="n"/>
    </row>
    <row r="632" ht="15.75" customHeight="1" s="130">
      <c r="A632" s="119" t="n"/>
      <c r="B632" s="119" t="n"/>
      <c r="C632" s="119" t="n"/>
      <c r="D632" s="119" t="n"/>
      <c r="E632" s="119" t="n"/>
      <c r="F632" s="119" t="n"/>
      <c r="G632" s="119" t="n"/>
      <c r="H632" s="119" t="n"/>
      <c r="I632" s="119" t="n"/>
      <c r="J632" s="119" t="n"/>
      <c r="K632" s="119" t="n"/>
      <c r="L632" s="119" t="n"/>
      <c r="M632" s="119" t="n"/>
      <c r="N632" s="121" t="n"/>
      <c r="O632" s="119" t="n"/>
    </row>
    <row r="633" ht="15.75" customHeight="1" s="130">
      <c r="A633" s="119" t="n"/>
      <c r="B633" s="119" t="n"/>
      <c r="C633" s="119" t="n"/>
      <c r="D633" s="119" t="n"/>
      <c r="E633" s="119" t="n"/>
      <c r="F633" s="119" t="n"/>
      <c r="G633" s="119" t="n"/>
      <c r="H633" s="119" t="n"/>
      <c r="I633" s="119" t="n"/>
      <c r="J633" s="119" t="n"/>
      <c r="K633" s="119" t="n"/>
      <c r="L633" s="119" t="n"/>
      <c r="M633" s="119" t="n"/>
      <c r="N633" s="121" t="n"/>
      <c r="O633" s="119" t="n"/>
    </row>
    <row r="634" ht="15.75" customHeight="1" s="130">
      <c r="A634" s="119" t="n"/>
      <c r="B634" s="119" t="n"/>
      <c r="C634" s="119" t="n"/>
      <c r="D634" s="119" t="n"/>
      <c r="E634" s="119" t="n"/>
      <c r="F634" s="119" t="n"/>
      <c r="G634" s="119" t="n"/>
      <c r="H634" s="119" t="n"/>
      <c r="I634" s="119" t="n"/>
      <c r="J634" s="119" t="n"/>
      <c r="K634" s="119" t="n"/>
      <c r="L634" s="119" t="n"/>
      <c r="M634" s="119" t="n"/>
      <c r="N634" s="121" t="n"/>
      <c r="O634" s="119" t="n"/>
    </row>
    <row r="635" ht="15.75" customHeight="1" s="130">
      <c r="A635" s="119" t="n"/>
      <c r="B635" s="119" t="n"/>
      <c r="C635" s="119" t="n"/>
      <c r="D635" s="119" t="n"/>
      <c r="E635" s="119" t="n"/>
      <c r="F635" s="119" t="n"/>
      <c r="G635" s="119" t="n"/>
      <c r="H635" s="119" t="n"/>
      <c r="I635" s="119" t="n"/>
      <c r="J635" s="119" t="n"/>
      <c r="K635" s="119" t="n"/>
      <c r="L635" s="119" t="n"/>
      <c r="M635" s="119" t="n"/>
      <c r="N635" s="121" t="n"/>
      <c r="O635" s="119" t="n"/>
    </row>
    <row r="636" ht="15.75" customHeight="1" s="130">
      <c r="A636" s="119" t="n"/>
      <c r="B636" s="119" t="n"/>
      <c r="C636" s="119" t="n"/>
      <c r="D636" s="119" t="n"/>
      <c r="E636" s="119" t="n"/>
      <c r="F636" s="119" t="n"/>
      <c r="G636" s="119" t="n"/>
      <c r="H636" s="119" t="n"/>
      <c r="I636" s="119" t="n"/>
      <c r="J636" s="119" t="n"/>
      <c r="K636" s="119" t="n"/>
      <c r="L636" s="119" t="n"/>
      <c r="M636" s="119" t="n"/>
      <c r="N636" s="121" t="n"/>
      <c r="O636" s="119" t="n"/>
    </row>
    <row r="637" ht="15.75" customHeight="1" s="130">
      <c r="A637" s="119" t="n"/>
      <c r="B637" s="119" t="n"/>
      <c r="C637" s="119" t="n"/>
      <c r="D637" s="119" t="n"/>
      <c r="E637" s="119" t="n"/>
      <c r="F637" s="119" t="n"/>
      <c r="G637" s="119" t="n"/>
      <c r="H637" s="119" t="n"/>
      <c r="I637" s="119" t="n"/>
      <c r="J637" s="119" t="n"/>
      <c r="K637" s="119" t="n"/>
      <c r="L637" s="119" t="n"/>
      <c r="M637" s="119" t="n"/>
      <c r="N637" s="121" t="n"/>
      <c r="O637" s="119" t="n"/>
    </row>
    <row r="638" ht="15.75" customHeight="1" s="130">
      <c r="A638" s="119" t="n"/>
      <c r="B638" s="119" t="n"/>
      <c r="C638" s="119" t="n"/>
      <c r="D638" s="119" t="n"/>
      <c r="E638" s="119" t="n"/>
      <c r="F638" s="119" t="n"/>
      <c r="G638" s="119" t="n"/>
      <c r="H638" s="119" t="n"/>
      <c r="I638" s="119" t="n"/>
      <c r="J638" s="119" t="n"/>
      <c r="K638" s="119" t="n"/>
      <c r="L638" s="119" t="n"/>
      <c r="M638" s="119" t="n"/>
      <c r="N638" s="121" t="n"/>
      <c r="O638" s="119" t="n"/>
    </row>
    <row r="639" ht="15.75" customHeight="1" s="130">
      <c r="A639" s="119" t="n"/>
      <c r="B639" s="119" t="n"/>
      <c r="C639" s="119" t="n"/>
      <c r="D639" s="119" t="n"/>
      <c r="E639" s="119" t="n"/>
      <c r="F639" s="119" t="n"/>
      <c r="G639" s="119" t="n"/>
      <c r="H639" s="119" t="n"/>
      <c r="I639" s="119" t="n"/>
      <c r="J639" s="119" t="n"/>
      <c r="K639" s="119" t="n"/>
      <c r="L639" s="119" t="n"/>
      <c r="M639" s="119" t="n"/>
      <c r="N639" s="121" t="n"/>
      <c r="O639" s="119" t="n"/>
    </row>
    <row r="640" ht="15.75" customHeight="1" s="130">
      <c r="A640" s="119" t="n"/>
      <c r="B640" s="119" t="n"/>
      <c r="C640" s="119" t="n"/>
      <c r="D640" s="119" t="n"/>
      <c r="E640" s="119" t="n"/>
      <c r="F640" s="119" t="n"/>
      <c r="G640" s="119" t="n"/>
      <c r="H640" s="119" t="n"/>
      <c r="I640" s="119" t="n"/>
      <c r="J640" s="119" t="n"/>
      <c r="K640" s="119" t="n"/>
      <c r="L640" s="119" t="n"/>
      <c r="M640" s="119" t="n"/>
      <c r="N640" s="121" t="n"/>
      <c r="O640" s="119" t="n"/>
    </row>
    <row r="641" ht="15.75" customHeight="1" s="130">
      <c r="A641" s="119" t="n"/>
      <c r="B641" s="119" t="n"/>
      <c r="C641" s="119" t="n"/>
      <c r="D641" s="119" t="n"/>
      <c r="E641" s="119" t="n"/>
      <c r="F641" s="119" t="n"/>
      <c r="G641" s="119" t="n"/>
      <c r="H641" s="119" t="n"/>
      <c r="I641" s="119" t="n"/>
      <c r="J641" s="119" t="n"/>
      <c r="K641" s="119" t="n"/>
      <c r="L641" s="119" t="n"/>
      <c r="M641" s="119" t="n"/>
      <c r="N641" s="121" t="n"/>
      <c r="O641" s="119" t="n"/>
    </row>
    <row r="642" ht="15.75" customHeight="1" s="130">
      <c r="A642" s="119" t="n"/>
      <c r="B642" s="119" t="n"/>
      <c r="C642" s="119" t="n"/>
      <c r="D642" s="119" t="n"/>
      <c r="E642" s="119" t="n"/>
      <c r="F642" s="119" t="n"/>
      <c r="G642" s="119" t="n"/>
      <c r="H642" s="119" t="n"/>
      <c r="I642" s="119" t="n"/>
      <c r="J642" s="119" t="n"/>
      <c r="K642" s="119" t="n"/>
      <c r="L642" s="119" t="n"/>
      <c r="M642" s="119" t="n"/>
      <c r="N642" s="121" t="n"/>
      <c r="O642" s="119" t="n"/>
    </row>
    <row r="643" ht="15.75" customHeight="1" s="130">
      <c r="A643" s="119" t="n"/>
      <c r="B643" s="119" t="n"/>
      <c r="C643" s="119" t="n"/>
      <c r="D643" s="119" t="n"/>
      <c r="E643" s="119" t="n"/>
      <c r="F643" s="119" t="n"/>
      <c r="G643" s="119" t="n"/>
      <c r="H643" s="119" t="n"/>
      <c r="I643" s="119" t="n"/>
      <c r="J643" s="119" t="n"/>
      <c r="K643" s="119" t="n"/>
      <c r="L643" s="119" t="n"/>
      <c r="M643" s="119" t="n"/>
      <c r="N643" s="121" t="n"/>
      <c r="O643" s="119" t="n"/>
    </row>
    <row r="644" ht="15.75" customHeight="1" s="130">
      <c r="A644" s="119" t="n"/>
      <c r="B644" s="119" t="n"/>
      <c r="C644" s="119" t="n"/>
      <c r="D644" s="119" t="n"/>
      <c r="E644" s="119" t="n"/>
      <c r="F644" s="119" t="n"/>
      <c r="G644" s="119" t="n"/>
      <c r="H644" s="119" t="n"/>
      <c r="I644" s="119" t="n"/>
      <c r="J644" s="119" t="n"/>
      <c r="K644" s="119" t="n"/>
      <c r="L644" s="119" t="n"/>
      <c r="M644" s="119" t="n"/>
      <c r="N644" s="121" t="n"/>
      <c r="O644" s="119" t="n"/>
    </row>
    <row r="645" ht="15.75" customHeight="1" s="130">
      <c r="A645" s="119" t="n"/>
      <c r="B645" s="119" t="n"/>
      <c r="C645" s="119" t="n"/>
      <c r="D645" s="119" t="n"/>
      <c r="E645" s="119" t="n"/>
      <c r="F645" s="119" t="n"/>
      <c r="G645" s="119" t="n"/>
      <c r="H645" s="119" t="n"/>
      <c r="I645" s="119" t="n"/>
      <c r="J645" s="119" t="n"/>
      <c r="K645" s="119" t="n"/>
      <c r="L645" s="119" t="n"/>
      <c r="M645" s="119" t="n"/>
      <c r="N645" s="121" t="n"/>
      <c r="O645" s="119" t="n"/>
    </row>
    <row r="646" ht="15.75" customHeight="1" s="130">
      <c r="A646" s="119" t="n"/>
      <c r="B646" s="119" t="n"/>
      <c r="C646" s="119" t="n"/>
      <c r="D646" s="119" t="n"/>
      <c r="E646" s="119" t="n"/>
      <c r="F646" s="119" t="n"/>
      <c r="G646" s="119" t="n"/>
      <c r="H646" s="119" t="n"/>
      <c r="I646" s="119" t="n"/>
      <c r="J646" s="119" t="n"/>
      <c r="K646" s="119" t="n"/>
      <c r="L646" s="119" t="n"/>
      <c r="M646" s="119" t="n"/>
      <c r="N646" s="121" t="n"/>
      <c r="O646" s="119" t="n"/>
    </row>
    <row r="647" ht="15.75" customHeight="1" s="130">
      <c r="A647" s="119" t="n"/>
      <c r="B647" s="119" t="n"/>
      <c r="C647" s="119" t="n"/>
      <c r="D647" s="119" t="n"/>
      <c r="E647" s="119" t="n"/>
      <c r="F647" s="119" t="n"/>
      <c r="G647" s="119" t="n"/>
      <c r="H647" s="119" t="n"/>
      <c r="I647" s="119" t="n"/>
      <c r="J647" s="119" t="n"/>
      <c r="K647" s="119" t="n"/>
      <c r="L647" s="119" t="n"/>
      <c r="M647" s="119" t="n"/>
      <c r="N647" s="121" t="n"/>
      <c r="O647" s="119" t="n"/>
    </row>
    <row r="648" ht="15.75" customHeight="1" s="130">
      <c r="A648" s="119" t="n"/>
      <c r="B648" s="119" t="n"/>
      <c r="C648" s="119" t="n"/>
      <c r="D648" s="119" t="n"/>
      <c r="E648" s="119" t="n"/>
      <c r="F648" s="119" t="n"/>
      <c r="G648" s="119" t="n"/>
      <c r="H648" s="119" t="n"/>
      <c r="I648" s="119" t="n"/>
      <c r="J648" s="119" t="n"/>
      <c r="K648" s="119" t="n"/>
      <c r="L648" s="119" t="n"/>
      <c r="M648" s="119" t="n"/>
      <c r="N648" s="121" t="n"/>
      <c r="O648" s="119" t="n"/>
    </row>
    <row r="649" ht="15.75" customHeight="1" s="130">
      <c r="A649" s="119" t="n"/>
      <c r="B649" s="119" t="n"/>
      <c r="C649" s="119" t="n"/>
      <c r="D649" s="119" t="n"/>
      <c r="E649" s="119" t="n"/>
      <c r="F649" s="119" t="n"/>
      <c r="G649" s="119" t="n"/>
      <c r="H649" s="119" t="n"/>
      <c r="I649" s="119" t="n"/>
      <c r="J649" s="119" t="n"/>
      <c r="K649" s="119" t="n"/>
      <c r="L649" s="119" t="n"/>
      <c r="M649" s="119" t="n"/>
      <c r="N649" s="121" t="n"/>
      <c r="O649" s="119" t="n"/>
    </row>
    <row r="650" ht="15.75" customHeight="1" s="130">
      <c r="A650" s="119" t="n"/>
      <c r="B650" s="119" t="n"/>
      <c r="C650" s="119" t="n"/>
      <c r="D650" s="119" t="n"/>
      <c r="E650" s="119" t="n"/>
      <c r="F650" s="119" t="n"/>
      <c r="G650" s="119" t="n"/>
      <c r="H650" s="119" t="n"/>
      <c r="I650" s="119" t="n"/>
      <c r="J650" s="119" t="n"/>
      <c r="K650" s="119" t="n"/>
      <c r="L650" s="119" t="n"/>
      <c r="M650" s="119" t="n"/>
      <c r="N650" s="121" t="n"/>
      <c r="O650" s="119" t="n"/>
    </row>
    <row r="651" ht="15.75" customHeight="1" s="130">
      <c r="A651" s="119" t="n"/>
      <c r="B651" s="119" t="n"/>
      <c r="C651" s="119" t="n"/>
      <c r="D651" s="119" t="n"/>
      <c r="E651" s="119" t="n"/>
      <c r="F651" s="119" t="n"/>
      <c r="G651" s="119" t="n"/>
      <c r="H651" s="119" t="n"/>
      <c r="I651" s="119" t="n"/>
      <c r="J651" s="119" t="n"/>
      <c r="K651" s="119" t="n"/>
      <c r="L651" s="119" t="n"/>
      <c r="M651" s="119" t="n"/>
      <c r="N651" s="121" t="n"/>
      <c r="O651" s="119" t="n"/>
    </row>
    <row r="652" ht="15.75" customHeight="1" s="130">
      <c r="A652" s="119" t="n"/>
      <c r="B652" s="119" t="n"/>
      <c r="C652" s="119" t="n"/>
      <c r="D652" s="119" t="n"/>
      <c r="E652" s="119" t="n"/>
      <c r="F652" s="119" t="n"/>
      <c r="G652" s="119" t="n"/>
      <c r="H652" s="119" t="n"/>
      <c r="I652" s="119" t="n"/>
      <c r="J652" s="119" t="n"/>
      <c r="K652" s="119" t="n"/>
      <c r="L652" s="119" t="n"/>
      <c r="M652" s="119" t="n"/>
      <c r="N652" s="121" t="n"/>
      <c r="O652" s="119" t="n"/>
    </row>
    <row r="653" ht="15.75" customHeight="1" s="130">
      <c r="A653" s="119" t="n"/>
      <c r="B653" s="119" t="n"/>
      <c r="C653" s="119" t="n"/>
      <c r="D653" s="119" t="n"/>
      <c r="E653" s="119" t="n"/>
      <c r="F653" s="119" t="n"/>
      <c r="G653" s="119" t="n"/>
      <c r="H653" s="119" t="n"/>
      <c r="I653" s="119" t="n"/>
      <c r="J653" s="119" t="n"/>
      <c r="K653" s="119" t="n"/>
      <c r="L653" s="119" t="n"/>
      <c r="M653" s="119" t="n"/>
      <c r="N653" s="121" t="n"/>
      <c r="O653" s="119" t="n"/>
    </row>
    <row r="654" ht="15.75" customHeight="1" s="130">
      <c r="A654" s="119" t="n"/>
      <c r="B654" s="119" t="n"/>
      <c r="C654" s="119" t="n"/>
      <c r="D654" s="119" t="n"/>
      <c r="E654" s="119" t="n"/>
      <c r="F654" s="119" t="n"/>
      <c r="G654" s="119" t="n"/>
      <c r="H654" s="119" t="n"/>
      <c r="I654" s="119" t="n"/>
      <c r="J654" s="119" t="n"/>
      <c r="K654" s="119" t="n"/>
      <c r="L654" s="119" t="n"/>
      <c r="M654" s="119" t="n"/>
      <c r="N654" s="121" t="n"/>
      <c r="O654" s="119" t="n"/>
    </row>
    <row r="655" ht="15.75" customHeight="1" s="130">
      <c r="A655" s="119" t="n"/>
      <c r="B655" s="119" t="n"/>
      <c r="C655" s="119" t="n"/>
      <c r="D655" s="119" t="n"/>
      <c r="E655" s="119" t="n"/>
      <c r="F655" s="119" t="n"/>
      <c r="G655" s="119" t="n"/>
      <c r="H655" s="119" t="n"/>
      <c r="I655" s="119" t="n"/>
      <c r="J655" s="119" t="n"/>
      <c r="K655" s="119" t="n"/>
      <c r="L655" s="119" t="n"/>
      <c r="M655" s="119" t="n"/>
      <c r="N655" s="121" t="n"/>
      <c r="O655" s="119" t="n"/>
    </row>
    <row r="656" ht="15.75" customHeight="1" s="130">
      <c r="A656" s="119" t="n"/>
      <c r="B656" s="119" t="n"/>
      <c r="C656" s="119" t="n"/>
      <c r="D656" s="119" t="n"/>
      <c r="E656" s="119" t="n"/>
      <c r="F656" s="119" t="n"/>
      <c r="G656" s="119" t="n"/>
      <c r="H656" s="119" t="n"/>
      <c r="I656" s="119" t="n"/>
      <c r="J656" s="119" t="n"/>
      <c r="K656" s="119" t="n"/>
      <c r="L656" s="119" t="n"/>
      <c r="M656" s="119" t="n"/>
      <c r="N656" s="121" t="n"/>
      <c r="O656" s="119" t="n"/>
    </row>
    <row r="657" ht="15.75" customHeight="1" s="130">
      <c r="A657" s="119" t="n"/>
      <c r="B657" s="119" t="n"/>
      <c r="C657" s="119" t="n"/>
      <c r="D657" s="119" t="n"/>
      <c r="E657" s="119" t="n"/>
      <c r="F657" s="119" t="n"/>
      <c r="G657" s="119" t="n"/>
      <c r="H657" s="119" t="n"/>
      <c r="I657" s="119" t="n"/>
      <c r="J657" s="119" t="n"/>
      <c r="K657" s="119" t="n"/>
      <c r="L657" s="119" t="n"/>
      <c r="M657" s="119" t="n"/>
      <c r="N657" s="121" t="n"/>
      <c r="O657" s="119" t="n"/>
    </row>
    <row r="658" ht="15.75" customHeight="1" s="130">
      <c r="A658" s="119" t="n"/>
      <c r="B658" s="119" t="n"/>
      <c r="C658" s="119" t="n"/>
      <c r="D658" s="119" t="n"/>
      <c r="E658" s="119" t="n"/>
      <c r="F658" s="119" t="n"/>
      <c r="G658" s="119" t="n"/>
      <c r="H658" s="119" t="n"/>
      <c r="I658" s="119" t="n"/>
      <c r="J658" s="119" t="n"/>
      <c r="K658" s="119" t="n"/>
      <c r="L658" s="119" t="n"/>
      <c r="M658" s="119" t="n"/>
      <c r="N658" s="121" t="n"/>
      <c r="O658" s="119" t="n"/>
    </row>
    <row r="659" ht="15.75" customHeight="1" s="130">
      <c r="A659" s="119" t="n"/>
      <c r="B659" s="119" t="n"/>
      <c r="C659" s="119" t="n"/>
      <c r="D659" s="119" t="n"/>
      <c r="E659" s="119" t="n"/>
      <c r="F659" s="119" t="n"/>
      <c r="G659" s="119" t="n"/>
      <c r="H659" s="119" t="n"/>
      <c r="I659" s="119" t="n"/>
      <c r="J659" s="119" t="n"/>
      <c r="K659" s="119" t="n"/>
      <c r="L659" s="119" t="n"/>
      <c r="M659" s="119" t="n"/>
      <c r="N659" s="121" t="n"/>
      <c r="O659" s="119" t="n"/>
    </row>
    <row r="660" ht="15.75" customHeight="1" s="130">
      <c r="A660" s="119" t="n"/>
      <c r="B660" s="119" t="n"/>
      <c r="C660" s="119" t="n"/>
      <c r="D660" s="119" t="n"/>
      <c r="E660" s="119" t="n"/>
      <c r="F660" s="119" t="n"/>
      <c r="G660" s="119" t="n"/>
      <c r="H660" s="119" t="n"/>
      <c r="I660" s="119" t="n"/>
      <c r="J660" s="119" t="n"/>
      <c r="K660" s="119" t="n"/>
      <c r="L660" s="119" t="n"/>
      <c r="M660" s="119" t="n"/>
      <c r="N660" s="121" t="n"/>
      <c r="O660" s="119" t="n"/>
    </row>
    <row r="661" ht="15.75" customHeight="1" s="130">
      <c r="A661" s="119" t="n"/>
      <c r="B661" s="119" t="n"/>
      <c r="C661" s="119" t="n"/>
      <c r="D661" s="119" t="n"/>
      <c r="E661" s="119" t="n"/>
      <c r="F661" s="119" t="n"/>
      <c r="G661" s="119" t="n"/>
      <c r="H661" s="119" t="n"/>
      <c r="I661" s="119" t="n"/>
      <c r="J661" s="119" t="n"/>
      <c r="K661" s="119" t="n"/>
      <c r="L661" s="119" t="n"/>
      <c r="M661" s="119" t="n"/>
      <c r="N661" s="121" t="n"/>
      <c r="O661" s="119" t="n"/>
    </row>
    <row r="662" ht="15.75" customHeight="1" s="130">
      <c r="A662" s="119" t="n"/>
      <c r="B662" s="119" t="n"/>
      <c r="C662" s="119" t="n"/>
      <c r="D662" s="119" t="n"/>
      <c r="E662" s="119" t="n"/>
      <c r="F662" s="119" t="n"/>
      <c r="G662" s="119" t="n"/>
      <c r="H662" s="119" t="n"/>
      <c r="I662" s="119" t="n"/>
      <c r="J662" s="119" t="n"/>
      <c r="K662" s="119" t="n"/>
      <c r="L662" s="119" t="n"/>
      <c r="M662" s="119" t="n"/>
      <c r="N662" s="121" t="n"/>
      <c r="O662" s="119" t="n"/>
    </row>
    <row r="663" ht="15.75" customHeight="1" s="130">
      <c r="A663" s="119" t="n"/>
      <c r="B663" s="119" t="n"/>
      <c r="C663" s="119" t="n"/>
      <c r="D663" s="119" t="n"/>
      <c r="E663" s="119" t="n"/>
      <c r="F663" s="119" t="n"/>
      <c r="G663" s="119" t="n"/>
      <c r="H663" s="119" t="n"/>
      <c r="I663" s="119" t="n"/>
      <c r="J663" s="119" t="n"/>
      <c r="K663" s="119" t="n"/>
      <c r="L663" s="119" t="n"/>
      <c r="M663" s="119" t="n"/>
      <c r="N663" s="121" t="n"/>
      <c r="O663" s="119" t="n"/>
    </row>
    <row r="664" ht="15.75" customHeight="1" s="130">
      <c r="A664" s="119" t="n"/>
      <c r="B664" s="119" t="n"/>
      <c r="C664" s="119" t="n"/>
      <c r="D664" s="119" t="n"/>
      <c r="E664" s="119" t="n"/>
      <c r="F664" s="119" t="n"/>
      <c r="G664" s="119" t="n"/>
      <c r="H664" s="119" t="n"/>
      <c r="I664" s="119" t="n"/>
      <c r="J664" s="119" t="n"/>
      <c r="K664" s="119" t="n"/>
      <c r="L664" s="119" t="n"/>
      <c r="M664" s="119" t="n"/>
      <c r="N664" s="121" t="n"/>
      <c r="O664" s="119" t="n"/>
    </row>
    <row r="665" ht="15.75" customHeight="1" s="130">
      <c r="A665" s="119" t="n"/>
      <c r="B665" s="119" t="n"/>
      <c r="C665" s="119" t="n"/>
      <c r="D665" s="119" t="n"/>
      <c r="E665" s="119" t="n"/>
      <c r="F665" s="119" t="n"/>
      <c r="G665" s="119" t="n"/>
      <c r="H665" s="119" t="n"/>
      <c r="I665" s="119" t="n"/>
      <c r="J665" s="119" t="n"/>
      <c r="K665" s="119" t="n"/>
      <c r="L665" s="119" t="n"/>
      <c r="M665" s="119" t="n"/>
      <c r="N665" s="121" t="n"/>
      <c r="O665" s="119" t="n"/>
    </row>
    <row r="666" ht="15.75" customHeight="1" s="130">
      <c r="A666" s="119" t="n"/>
      <c r="B666" s="119" t="n"/>
      <c r="C666" s="119" t="n"/>
      <c r="D666" s="119" t="n"/>
      <c r="E666" s="119" t="n"/>
      <c r="F666" s="119" t="n"/>
      <c r="G666" s="119" t="n"/>
      <c r="H666" s="119" t="n"/>
      <c r="I666" s="119" t="n"/>
      <c r="J666" s="119" t="n"/>
      <c r="K666" s="119" t="n"/>
      <c r="L666" s="119" t="n"/>
      <c r="M666" s="119" t="n"/>
      <c r="N666" s="121" t="n"/>
      <c r="O666" s="119" t="n"/>
    </row>
    <row r="667" ht="15.75" customHeight="1" s="130">
      <c r="A667" s="119" t="n"/>
      <c r="B667" s="119" t="n"/>
      <c r="C667" s="119" t="n"/>
      <c r="D667" s="119" t="n"/>
      <c r="E667" s="119" t="n"/>
      <c r="F667" s="119" t="n"/>
      <c r="G667" s="119" t="n"/>
      <c r="H667" s="119" t="n"/>
      <c r="I667" s="119" t="n"/>
      <c r="J667" s="119" t="n"/>
      <c r="K667" s="119" t="n"/>
      <c r="L667" s="119" t="n"/>
      <c r="M667" s="119" t="n"/>
      <c r="N667" s="121" t="n"/>
      <c r="O667" s="119" t="n"/>
    </row>
    <row r="668" ht="15.75" customHeight="1" s="130">
      <c r="A668" s="119" t="n"/>
      <c r="B668" s="119" t="n"/>
      <c r="C668" s="119" t="n"/>
      <c r="D668" s="119" t="n"/>
      <c r="E668" s="119" t="n"/>
      <c r="F668" s="119" t="n"/>
      <c r="G668" s="119" t="n"/>
      <c r="H668" s="119" t="n"/>
      <c r="I668" s="119" t="n"/>
      <c r="J668" s="119" t="n"/>
      <c r="K668" s="119" t="n"/>
      <c r="L668" s="119" t="n"/>
      <c r="M668" s="119" t="n"/>
      <c r="N668" s="121" t="n"/>
      <c r="O668" s="119" t="n"/>
    </row>
    <row r="669" ht="15.75" customHeight="1" s="130">
      <c r="A669" s="119" t="n"/>
      <c r="B669" s="119" t="n"/>
      <c r="C669" s="119" t="n"/>
      <c r="D669" s="119" t="n"/>
      <c r="E669" s="119" t="n"/>
      <c r="F669" s="119" t="n"/>
      <c r="G669" s="119" t="n"/>
      <c r="H669" s="119" t="n"/>
      <c r="I669" s="119" t="n"/>
      <c r="J669" s="119" t="n"/>
      <c r="K669" s="119" t="n"/>
      <c r="L669" s="119" t="n"/>
      <c r="M669" s="119" t="n"/>
      <c r="N669" s="121" t="n"/>
      <c r="O669" s="119" t="n"/>
    </row>
    <row r="670" ht="15.75" customHeight="1" s="130">
      <c r="A670" s="119" t="n"/>
      <c r="B670" s="119" t="n"/>
      <c r="C670" s="119" t="n"/>
      <c r="D670" s="119" t="n"/>
      <c r="E670" s="119" t="n"/>
      <c r="F670" s="119" t="n"/>
      <c r="G670" s="119" t="n"/>
      <c r="H670" s="119" t="n"/>
      <c r="I670" s="119" t="n"/>
      <c r="J670" s="119" t="n"/>
      <c r="K670" s="119" t="n"/>
      <c r="L670" s="119" t="n"/>
      <c r="M670" s="119" t="n"/>
      <c r="N670" s="121" t="n"/>
      <c r="O670" s="119" t="n"/>
    </row>
    <row r="671" ht="15.75" customHeight="1" s="130">
      <c r="A671" s="119" t="n"/>
      <c r="B671" s="119" t="n"/>
      <c r="C671" s="119" t="n"/>
      <c r="D671" s="119" t="n"/>
      <c r="E671" s="119" t="n"/>
      <c r="F671" s="119" t="n"/>
      <c r="G671" s="119" t="n"/>
      <c r="H671" s="119" t="n"/>
      <c r="I671" s="119" t="n"/>
      <c r="J671" s="119" t="n"/>
      <c r="K671" s="119" t="n"/>
      <c r="L671" s="119" t="n"/>
      <c r="M671" s="119" t="n"/>
      <c r="N671" s="121" t="n"/>
      <c r="O671" s="119" t="n"/>
    </row>
    <row r="672" ht="15.75" customHeight="1" s="130">
      <c r="A672" s="119" t="n"/>
      <c r="B672" s="119" t="n"/>
      <c r="C672" s="119" t="n"/>
      <c r="D672" s="119" t="n"/>
      <c r="E672" s="119" t="n"/>
      <c r="F672" s="119" t="n"/>
      <c r="G672" s="119" t="n"/>
      <c r="H672" s="119" t="n"/>
      <c r="I672" s="119" t="n"/>
      <c r="J672" s="119" t="n"/>
      <c r="K672" s="119" t="n"/>
      <c r="L672" s="119" t="n"/>
      <c r="M672" s="119" t="n"/>
      <c r="N672" s="121" t="n"/>
      <c r="O672" s="119" t="n"/>
    </row>
    <row r="673" ht="15.75" customHeight="1" s="130">
      <c r="A673" s="119" t="n"/>
      <c r="B673" s="119" t="n"/>
      <c r="C673" s="119" t="n"/>
      <c r="D673" s="119" t="n"/>
      <c r="E673" s="119" t="n"/>
      <c r="F673" s="119" t="n"/>
      <c r="G673" s="119" t="n"/>
      <c r="H673" s="119" t="n"/>
      <c r="I673" s="119" t="n"/>
      <c r="J673" s="119" t="n"/>
      <c r="K673" s="119" t="n"/>
      <c r="L673" s="119" t="n"/>
      <c r="M673" s="119" t="n"/>
      <c r="N673" s="121" t="n"/>
      <c r="O673" s="119" t="n"/>
    </row>
    <row r="674" ht="15.75" customHeight="1" s="130">
      <c r="A674" s="119" t="n"/>
      <c r="B674" s="119" t="n"/>
      <c r="C674" s="119" t="n"/>
      <c r="D674" s="119" t="n"/>
      <c r="E674" s="119" t="n"/>
      <c r="F674" s="119" t="n"/>
      <c r="G674" s="119" t="n"/>
      <c r="H674" s="119" t="n"/>
      <c r="I674" s="119" t="n"/>
      <c r="J674" s="119" t="n"/>
      <c r="K674" s="119" t="n"/>
      <c r="L674" s="119" t="n"/>
      <c r="M674" s="119" t="n"/>
      <c r="N674" s="121" t="n"/>
      <c r="O674" s="119" t="n"/>
    </row>
    <row r="675" ht="15.75" customHeight="1" s="130">
      <c r="A675" s="119" t="n"/>
      <c r="B675" s="119" t="n"/>
      <c r="C675" s="119" t="n"/>
      <c r="D675" s="119" t="n"/>
      <c r="E675" s="119" t="n"/>
      <c r="F675" s="119" t="n"/>
      <c r="G675" s="119" t="n"/>
      <c r="H675" s="119" t="n"/>
      <c r="I675" s="119" t="n"/>
      <c r="J675" s="119" t="n"/>
      <c r="K675" s="119" t="n"/>
      <c r="L675" s="119" t="n"/>
      <c r="M675" s="119" t="n"/>
      <c r="N675" s="121" t="n"/>
      <c r="O675" s="119" t="n"/>
    </row>
    <row r="676" ht="15.75" customHeight="1" s="130">
      <c r="A676" s="119" t="n"/>
      <c r="B676" s="119" t="n"/>
      <c r="C676" s="119" t="n"/>
      <c r="D676" s="119" t="n"/>
      <c r="E676" s="119" t="n"/>
      <c r="F676" s="119" t="n"/>
      <c r="G676" s="119" t="n"/>
      <c r="H676" s="119" t="n"/>
      <c r="I676" s="119" t="n"/>
      <c r="J676" s="119" t="n"/>
      <c r="K676" s="119" t="n"/>
      <c r="L676" s="119" t="n"/>
      <c r="M676" s="119" t="n"/>
      <c r="N676" s="121" t="n"/>
      <c r="O676" s="119" t="n"/>
    </row>
    <row r="677" ht="15.75" customHeight="1" s="130">
      <c r="A677" s="119" t="n"/>
      <c r="B677" s="119" t="n"/>
      <c r="C677" s="119" t="n"/>
      <c r="D677" s="119" t="n"/>
      <c r="E677" s="119" t="n"/>
      <c r="F677" s="119" t="n"/>
      <c r="G677" s="119" t="n"/>
      <c r="H677" s="119" t="n"/>
      <c r="I677" s="119" t="n"/>
      <c r="J677" s="119" t="n"/>
      <c r="K677" s="119" t="n"/>
      <c r="L677" s="119" t="n"/>
      <c r="M677" s="119" t="n"/>
      <c r="N677" s="121" t="n"/>
      <c r="O677" s="119" t="n"/>
    </row>
    <row r="678" ht="15.75" customHeight="1" s="130">
      <c r="A678" s="119" t="n"/>
      <c r="B678" s="119" t="n"/>
      <c r="C678" s="119" t="n"/>
      <c r="D678" s="119" t="n"/>
      <c r="E678" s="119" t="n"/>
      <c r="F678" s="119" t="n"/>
      <c r="G678" s="119" t="n"/>
      <c r="H678" s="119" t="n"/>
      <c r="I678" s="119" t="n"/>
      <c r="J678" s="119" t="n"/>
      <c r="K678" s="119" t="n"/>
      <c r="L678" s="119" t="n"/>
      <c r="M678" s="119" t="n"/>
      <c r="N678" s="121" t="n"/>
      <c r="O678" s="119" t="n"/>
    </row>
    <row r="679" ht="15.75" customHeight="1" s="130">
      <c r="A679" s="119" t="n"/>
      <c r="B679" s="119" t="n"/>
      <c r="C679" s="119" t="n"/>
      <c r="D679" s="119" t="n"/>
      <c r="E679" s="119" t="n"/>
      <c r="F679" s="119" t="n"/>
      <c r="G679" s="119" t="n"/>
      <c r="H679" s="119" t="n"/>
      <c r="I679" s="119" t="n"/>
      <c r="J679" s="119" t="n"/>
      <c r="K679" s="119" t="n"/>
      <c r="L679" s="119" t="n"/>
      <c r="M679" s="119" t="n"/>
      <c r="N679" s="121" t="n"/>
      <c r="O679" s="119" t="n"/>
    </row>
    <row r="680" ht="15.75" customHeight="1" s="130">
      <c r="A680" s="119" t="n"/>
      <c r="B680" s="119" t="n"/>
      <c r="C680" s="119" t="n"/>
      <c r="D680" s="119" t="n"/>
      <c r="E680" s="119" t="n"/>
      <c r="F680" s="119" t="n"/>
      <c r="G680" s="119" t="n"/>
      <c r="H680" s="119" t="n"/>
      <c r="I680" s="119" t="n"/>
      <c r="J680" s="119" t="n"/>
      <c r="K680" s="119" t="n"/>
      <c r="L680" s="119" t="n"/>
      <c r="M680" s="119" t="n"/>
      <c r="N680" s="121" t="n"/>
      <c r="O680" s="119" t="n"/>
    </row>
    <row r="681" ht="15.75" customHeight="1" s="130">
      <c r="A681" s="119" t="n"/>
      <c r="B681" s="119" t="n"/>
      <c r="C681" s="119" t="n"/>
      <c r="D681" s="119" t="n"/>
      <c r="E681" s="119" t="n"/>
      <c r="F681" s="119" t="n"/>
      <c r="G681" s="119" t="n"/>
      <c r="H681" s="119" t="n"/>
      <c r="I681" s="119" t="n"/>
      <c r="J681" s="119" t="n"/>
      <c r="K681" s="119" t="n"/>
      <c r="L681" s="119" t="n"/>
      <c r="M681" s="119" t="n"/>
      <c r="N681" s="121" t="n"/>
      <c r="O681" s="119" t="n"/>
    </row>
    <row r="682" ht="15.75" customHeight="1" s="130">
      <c r="A682" s="119" t="n"/>
      <c r="B682" s="119" t="n"/>
      <c r="C682" s="119" t="n"/>
      <c r="D682" s="119" t="n"/>
      <c r="E682" s="119" t="n"/>
      <c r="F682" s="119" t="n"/>
      <c r="G682" s="119" t="n"/>
      <c r="H682" s="119" t="n"/>
      <c r="I682" s="119" t="n"/>
      <c r="J682" s="119" t="n"/>
      <c r="K682" s="119" t="n"/>
      <c r="L682" s="119" t="n"/>
      <c r="M682" s="119" t="n"/>
      <c r="N682" s="121" t="n"/>
      <c r="O682" s="119" t="n"/>
    </row>
    <row r="683" ht="15.75" customHeight="1" s="130">
      <c r="A683" s="119" t="n"/>
      <c r="B683" s="119" t="n"/>
      <c r="C683" s="119" t="n"/>
      <c r="D683" s="119" t="n"/>
      <c r="E683" s="119" t="n"/>
      <c r="F683" s="119" t="n"/>
      <c r="G683" s="119" t="n"/>
      <c r="H683" s="119" t="n"/>
      <c r="I683" s="119" t="n"/>
      <c r="J683" s="119" t="n"/>
      <c r="K683" s="119" t="n"/>
      <c r="L683" s="119" t="n"/>
      <c r="M683" s="119" t="n"/>
      <c r="N683" s="121" t="n"/>
      <c r="O683" s="119" t="n"/>
    </row>
    <row r="684" ht="15.75" customHeight="1" s="130">
      <c r="A684" s="119" t="n"/>
      <c r="B684" s="119" t="n"/>
      <c r="C684" s="119" t="n"/>
      <c r="D684" s="119" t="n"/>
      <c r="E684" s="119" t="n"/>
      <c r="F684" s="119" t="n"/>
      <c r="G684" s="119" t="n"/>
      <c r="H684" s="119" t="n"/>
      <c r="I684" s="119" t="n"/>
      <c r="J684" s="119" t="n"/>
      <c r="K684" s="119" t="n"/>
      <c r="L684" s="119" t="n"/>
      <c r="M684" s="119" t="n"/>
      <c r="N684" s="121" t="n"/>
      <c r="O684" s="119" t="n"/>
    </row>
    <row r="685" ht="15.75" customHeight="1" s="130">
      <c r="A685" s="119" t="n"/>
      <c r="B685" s="119" t="n"/>
      <c r="C685" s="119" t="n"/>
      <c r="D685" s="119" t="n"/>
      <c r="E685" s="119" t="n"/>
      <c r="F685" s="119" t="n"/>
      <c r="G685" s="119" t="n"/>
      <c r="H685" s="119" t="n"/>
      <c r="I685" s="119" t="n"/>
      <c r="J685" s="119" t="n"/>
      <c r="K685" s="119" t="n"/>
      <c r="L685" s="119" t="n"/>
      <c r="M685" s="119" t="n"/>
      <c r="N685" s="121" t="n"/>
      <c r="O685" s="119" t="n"/>
    </row>
    <row r="686" ht="15.75" customHeight="1" s="130">
      <c r="A686" s="119" t="n"/>
      <c r="B686" s="119" t="n"/>
      <c r="C686" s="119" t="n"/>
      <c r="D686" s="119" t="n"/>
      <c r="E686" s="119" t="n"/>
      <c r="F686" s="119" t="n"/>
      <c r="G686" s="119" t="n"/>
      <c r="H686" s="119" t="n"/>
      <c r="I686" s="119" t="n"/>
      <c r="J686" s="119" t="n"/>
      <c r="K686" s="119" t="n"/>
      <c r="L686" s="119" t="n"/>
      <c r="M686" s="119" t="n"/>
      <c r="N686" s="121" t="n"/>
      <c r="O686" s="119" t="n"/>
    </row>
    <row r="687" ht="15.75" customHeight="1" s="130">
      <c r="A687" s="119" t="n"/>
      <c r="B687" s="119" t="n"/>
      <c r="C687" s="119" t="n"/>
      <c r="D687" s="119" t="n"/>
      <c r="E687" s="119" t="n"/>
      <c r="F687" s="119" t="n"/>
      <c r="G687" s="119" t="n"/>
      <c r="H687" s="119" t="n"/>
      <c r="I687" s="119" t="n"/>
      <c r="J687" s="119" t="n"/>
      <c r="K687" s="119" t="n"/>
      <c r="L687" s="119" t="n"/>
      <c r="M687" s="119" t="n"/>
      <c r="N687" s="121" t="n"/>
      <c r="O687" s="119" t="n"/>
    </row>
    <row r="688" ht="15.75" customHeight="1" s="130">
      <c r="A688" s="119" t="n"/>
      <c r="B688" s="119" t="n"/>
      <c r="C688" s="119" t="n"/>
      <c r="D688" s="119" t="n"/>
      <c r="E688" s="119" t="n"/>
      <c r="F688" s="119" t="n"/>
      <c r="G688" s="119" t="n"/>
      <c r="H688" s="119" t="n"/>
      <c r="I688" s="119" t="n"/>
      <c r="J688" s="119" t="n"/>
      <c r="K688" s="119" t="n"/>
      <c r="L688" s="119" t="n"/>
      <c r="M688" s="119" t="n"/>
      <c r="N688" s="121" t="n"/>
      <c r="O688" s="119" t="n"/>
    </row>
    <row r="689" ht="15.75" customHeight="1" s="130">
      <c r="A689" s="119" t="n"/>
      <c r="B689" s="119" t="n"/>
      <c r="C689" s="119" t="n"/>
      <c r="D689" s="119" t="n"/>
      <c r="E689" s="119" t="n"/>
      <c r="F689" s="119" t="n"/>
      <c r="G689" s="119" t="n"/>
      <c r="H689" s="119" t="n"/>
      <c r="I689" s="119" t="n"/>
      <c r="J689" s="119" t="n"/>
      <c r="K689" s="119" t="n"/>
      <c r="L689" s="119" t="n"/>
      <c r="M689" s="119" t="n"/>
      <c r="N689" s="121" t="n"/>
      <c r="O689" s="119" t="n"/>
    </row>
    <row r="690" ht="15.75" customHeight="1" s="130">
      <c r="A690" s="119" t="n"/>
      <c r="B690" s="119" t="n"/>
      <c r="C690" s="119" t="n"/>
      <c r="D690" s="119" t="n"/>
      <c r="E690" s="119" t="n"/>
      <c r="F690" s="119" t="n"/>
      <c r="G690" s="119" t="n"/>
      <c r="H690" s="119" t="n"/>
      <c r="I690" s="119" t="n"/>
      <c r="J690" s="119" t="n"/>
      <c r="K690" s="119" t="n"/>
      <c r="L690" s="119" t="n"/>
      <c r="M690" s="119" t="n"/>
      <c r="N690" s="121" t="n"/>
      <c r="O690" s="119" t="n"/>
    </row>
    <row r="691" ht="15.75" customHeight="1" s="130">
      <c r="A691" s="119" t="n"/>
      <c r="B691" s="119" t="n"/>
      <c r="C691" s="119" t="n"/>
      <c r="D691" s="119" t="n"/>
      <c r="E691" s="119" t="n"/>
      <c r="F691" s="119" t="n"/>
      <c r="G691" s="119" t="n"/>
      <c r="H691" s="119" t="n"/>
      <c r="I691" s="119" t="n"/>
      <c r="J691" s="119" t="n"/>
      <c r="K691" s="119" t="n"/>
      <c r="L691" s="119" t="n"/>
      <c r="M691" s="119" t="n"/>
      <c r="N691" s="121" t="n"/>
      <c r="O691" s="119" t="n"/>
    </row>
    <row r="692" ht="15.75" customHeight="1" s="130">
      <c r="A692" s="119" t="n"/>
      <c r="B692" s="119" t="n"/>
      <c r="C692" s="119" t="n"/>
      <c r="D692" s="119" t="n"/>
      <c r="E692" s="119" t="n"/>
      <c r="F692" s="119" t="n"/>
      <c r="G692" s="119" t="n"/>
      <c r="H692" s="119" t="n"/>
      <c r="I692" s="119" t="n"/>
      <c r="J692" s="119" t="n"/>
      <c r="K692" s="119" t="n"/>
      <c r="L692" s="119" t="n"/>
      <c r="M692" s="119" t="n"/>
      <c r="N692" s="121" t="n"/>
      <c r="O692" s="119" t="n"/>
    </row>
    <row r="693" ht="15.75" customHeight="1" s="130">
      <c r="A693" s="119" t="n"/>
      <c r="B693" s="119" t="n"/>
      <c r="C693" s="119" t="n"/>
      <c r="D693" s="119" t="n"/>
      <c r="E693" s="119" t="n"/>
      <c r="F693" s="119" t="n"/>
      <c r="G693" s="119" t="n"/>
      <c r="H693" s="119" t="n"/>
      <c r="I693" s="119" t="n"/>
      <c r="J693" s="119" t="n"/>
      <c r="K693" s="119" t="n"/>
      <c r="L693" s="119" t="n"/>
      <c r="M693" s="119" t="n"/>
      <c r="N693" s="121" t="n"/>
      <c r="O693" s="119" t="n"/>
    </row>
    <row r="694" ht="15.75" customHeight="1" s="130">
      <c r="A694" s="119" t="n"/>
      <c r="B694" s="119" t="n"/>
      <c r="C694" s="119" t="n"/>
      <c r="D694" s="119" t="n"/>
      <c r="E694" s="119" t="n"/>
      <c r="F694" s="119" t="n"/>
      <c r="G694" s="119" t="n"/>
      <c r="H694" s="119" t="n"/>
      <c r="I694" s="119" t="n"/>
      <c r="J694" s="119" t="n"/>
      <c r="K694" s="119" t="n"/>
      <c r="L694" s="119" t="n"/>
      <c r="M694" s="119" t="n"/>
      <c r="N694" s="121" t="n"/>
      <c r="O694" s="119" t="n"/>
    </row>
    <row r="695" ht="15.75" customHeight="1" s="130">
      <c r="A695" s="119" t="n"/>
      <c r="B695" s="119" t="n"/>
      <c r="C695" s="119" t="n"/>
      <c r="D695" s="119" t="n"/>
      <c r="E695" s="119" t="n"/>
      <c r="F695" s="119" t="n"/>
      <c r="G695" s="119" t="n"/>
      <c r="H695" s="119" t="n"/>
      <c r="I695" s="119" t="n"/>
      <c r="J695" s="119" t="n"/>
      <c r="K695" s="119" t="n"/>
      <c r="L695" s="119" t="n"/>
      <c r="M695" s="119" t="n"/>
      <c r="N695" s="121" t="n"/>
      <c r="O695" s="119" t="n"/>
    </row>
    <row r="696" ht="15.75" customHeight="1" s="130">
      <c r="A696" s="119" t="n"/>
      <c r="B696" s="119" t="n"/>
      <c r="C696" s="119" t="n"/>
      <c r="D696" s="119" t="n"/>
      <c r="E696" s="119" t="n"/>
      <c r="F696" s="119" t="n"/>
      <c r="G696" s="119" t="n"/>
      <c r="H696" s="119" t="n"/>
      <c r="I696" s="119" t="n"/>
      <c r="J696" s="119" t="n"/>
      <c r="K696" s="119" t="n"/>
      <c r="L696" s="119" t="n"/>
      <c r="M696" s="119" t="n"/>
      <c r="N696" s="121" t="n"/>
      <c r="O696" s="119" t="n"/>
    </row>
    <row r="697" ht="15.75" customHeight="1" s="130">
      <c r="A697" s="119" t="n"/>
      <c r="B697" s="119" t="n"/>
      <c r="C697" s="119" t="n"/>
      <c r="D697" s="119" t="n"/>
      <c r="E697" s="119" t="n"/>
      <c r="F697" s="119" t="n"/>
      <c r="G697" s="119" t="n"/>
      <c r="H697" s="119" t="n"/>
      <c r="I697" s="119" t="n"/>
      <c r="J697" s="119" t="n"/>
      <c r="K697" s="119" t="n"/>
      <c r="L697" s="119" t="n"/>
      <c r="M697" s="119" t="n"/>
      <c r="N697" s="121" t="n"/>
      <c r="O697" s="119" t="n"/>
    </row>
    <row r="698" ht="15.75" customHeight="1" s="130">
      <c r="A698" s="119" t="n"/>
      <c r="B698" s="119" t="n"/>
      <c r="C698" s="119" t="n"/>
      <c r="D698" s="119" t="n"/>
      <c r="E698" s="119" t="n"/>
      <c r="F698" s="119" t="n"/>
      <c r="G698" s="119" t="n"/>
      <c r="H698" s="119" t="n"/>
      <c r="I698" s="119" t="n"/>
      <c r="J698" s="119" t="n"/>
      <c r="K698" s="119" t="n"/>
      <c r="L698" s="119" t="n"/>
      <c r="M698" s="119" t="n"/>
      <c r="N698" s="121" t="n"/>
      <c r="O698" s="119" t="n"/>
    </row>
    <row r="699" ht="15.75" customHeight="1" s="130">
      <c r="A699" s="119" t="n"/>
      <c r="B699" s="119" t="n"/>
      <c r="C699" s="119" t="n"/>
      <c r="D699" s="119" t="n"/>
      <c r="E699" s="119" t="n"/>
      <c r="F699" s="119" t="n"/>
      <c r="G699" s="119" t="n"/>
      <c r="H699" s="119" t="n"/>
      <c r="I699" s="119" t="n"/>
      <c r="J699" s="119" t="n"/>
      <c r="K699" s="119" t="n"/>
      <c r="L699" s="119" t="n"/>
      <c r="M699" s="119" t="n"/>
      <c r="N699" s="121" t="n"/>
      <c r="O699" s="119" t="n"/>
    </row>
    <row r="700" ht="15.75" customHeight="1" s="130">
      <c r="A700" s="119" t="n"/>
      <c r="B700" s="119" t="n"/>
      <c r="C700" s="119" t="n"/>
      <c r="D700" s="119" t="n"/>
      <c r="E700" s="119" t="n"/>
      <c r="F700" s="119" t="n"/>
      <c r="G700" s="119" t="n"/>
      <c r="H700" s="119" t="n"/>
      <c r="I700" s="119" t="n"/>
      <c r="J700" s="119" t="n"/>
      <c r="K700" s="119" t="n"/>
      <c r="L700" s="119" t="n"/>
      <c r="M700" s="119" t="n"/>
      <c r="N700" s="121" t="n"/>
      <c r="O700" s="119" t="n"/>
    </row>
    <row r="701" ht="15.75" customHeight="1" s="130">
      <c r="A701" s="119" t="n"/>
      <c r="B701" s="119" t="n"/>
      <c r="C701" s="119" t="n"/>
      <c r="D701" s="119" t="n"/>
      <c r="E701" s="119" t="n"/>
      <c r="F701" s="119" t="n"/>
      <c r="G701" s="119" t="n"/>
      <c r="H701" s="119" t="n"/>
      <c r="I701" s="119" t="n"/>
      <c r="J701" s="119" t="n"/>
      <c r="K701" s="119" t="n"/>
      <c r="L701" s="119" t="n"/>
      <c r="M701" s="119" t="n"/>
      <c r="N701" s="121" t="n"/>
      <c r="O701" s="119" t="n"/>
    </row>
    <row r="702" ht="15.75" customHeight="1" s="130">
      <c r="A702" s="119" t="n"/>
      <c r="B702" s="119" t="n"/>
      <c r="C702" s="119" t="n"/>
      <c r="D702" s="119" t="n"/>
      <c r="E702" s="119" t="n"/>
      <c r="F702" s="119" t="n"/>
      <c r="G702" s="119" t="n"/>
      <c r="H702" s="119" t="n"/>
      <c r="I702" s="119" t="n"/>
      <c r="J702" s="119" t="n"/>
      <c r="K702" s="119" t="n"/>
      <c r="L702" s="119" t="n"/>
      <c r="M702" s="119" t="n"/>
      <c r="N702" s="121" t="n"/>
      <c r="O702" s="119" t="n"/>
    </row>
    <row r="703" ht="15.75" customHeight="1" s="130">
      <c r="A703" s="119" t="n"/>
      <c r="B703" s="119" t="n"/>
      <c r="C703" s="119" t="n"/>
      <c r="D703" s="119" t="n"/>
      <c r="E703" s="119" t="n"/>
      <c r="F703" s="119" t="n"/>
      <c r="G703" s="119" t="n"/>
      <c r="H703" s="119" t="n"/>
      <c r="I703" s="119" t="n"/>
      <c r="J703" s="119" t="n"/>
      <c r="K703" s="119" t="n"/>
      <c r="L703" s="119" t="n"/>
      <c r="M703" s="119" t="n"/>
      <c r="N703" s="121" t="n"/>
      <c r="O703" s="119" t="n"/>
    </row>
    <row r="704" ht="15.75" customHeight="1" s="130">
      <c r="A704" s="119" t="n"/>
      <c r="B704" s="119" t="n"/>
      <c r="C704" s="119" t="n"/>
      <c r="D704" s="119" t="n"/>
      <c r="E704" s="119" t="n"/>
      <c r="F704" s="119" t="n"/>
      <c r="G704" s="119" t="n"/>
      <c r="H704" s="119" t="n"/>
      <c r="I704" s="119" t="n"/>
      <c r="J704" s="119" t="n"/>
      <c r="K704" s="119" t="n"/>
      <c r="L704" s="119" t="n"/>
      <c r="M704" s="119" t="n"/>
      <c r="N704" s="121" t="n"/>
      <c r="O704" s="119" t="n"/>
    </row>
    <row r="705" ht="15.75" customHeight="1" s="130">
      <c r="A705" s="119" t="n"/>
      <c r="B705" s="119" t="n"/>
      <c r="C705" s="119" t="n"/>
      <c r="D705" s="119" t="n"/>
      <c r="E705" s="119" t="n"/>
      <c r="F705" s="119" t="n"/>
      <c r="G705" s="119" t="n"/>
      <c r="H705" s="119" t="n"/>
      <c r="I705" s="119" t="n"/>
      <c r="J705" s="119" t="n"/>
      <c r="K705" s="119" t="n"/>
      <c r="L705" s="119" t="n"/>
      <c r="M705" s="119" t="n"/>
      <c r="N705" s="121" t="n"/>
      <c r="O705" s="119" t="n"/>
    </row>
    <row r="706" ht="15.75" customHeight="1" s="130">
      <c r="A706" s="119" t="n"/>
      <c r="B706" s="119" t="n"/>
      <c r="C706" s="119" t="n"/>
      <c r="D706" s="119" t="n"/>
      <c r="E706" s="119" t="n"/>
      <c r="F706" s="119" t="n"/>
      <c r="G706" s="119" t="n"/>
      <c r="H706" s="119" t="n"/>
      <c r="I706" s="119" t="n"/>
      <c r="J706" s="119" t="n"/>
      <c r="K706" s="119" t="n"/>
      <c r="L706" s="119" t="n"/>
      <c r="M706" s="119" t="n"/>
      <c r="N706" s="121" t="n"/>
      <c r="O706" s="119" t="n"/>
    </row>
    <row r="707" ht="15.75" customHeight="1" s="130">
      <c r="A707" s="119" t="n"/>
      <c r="B707" s="119" t="n"/>
      <c r="C707" s="119" t="n"/>
      <c r="D707" s="119" t="n"/>
      <c r="E707" s="119" t="n"/>
      <c r="F707" s="119" t="n"/>
      <c r="G707" s="119" t="n"/>
      <c r="H707" s="119" t="n"/>
      <c r="I707" s="119" t="n"/>
      <c r="J707" s="119" t="n"/>
      <c r="K707" s="119" t="n"/>
      <c r="L707" s="119" t="n"/>
      <c r="M707" s="119" t="n"/>
      <c r="N707" s="121" t="n"/>
      <c r="O707" s="119" t="n"/>
    </row>
    <row r="708" ht="15.75" customHeight="1" s="130">
      <c r="A708" s="119" t="n"/>
      <c r="B708" s="119" t="n"/>
      <c r="C708" s="119" t="n"/>
      <c r="D708" s="119" t="n"/>
      <c r="E708" s="119" t="n"/>
      <c r="F708" s="119" t="n"/>
      <c r="G708" s="119" t="n"/>
      <c r="H708" s="119" t="n"/>
      <c r="I708" s="119" t="n"/>
      <c r="J708" s="119" t="n"/>
      <c r="K708" s="119" t="n"/>
      <c r="L708" s="119" t="n"/>
      <c r="M708" s="119" t="n"/>
      <c r="N708" s="121" t="n"/>
      <c r="O708" s="119" t="n"/>
    </row>
    <row r="709" ht="15.75" customHeight="1" s="130">
      <c r="A709" s="119" t="n"/>
      <c r="B709" s="119" t="n"/>
      <c r="C709" s="119" t="n"/>
      <c r="D709" s="119" t="n"/>
      <c r="E709" s="119" t="n"/>
      <c r="F709" s="119" t="n"/>
      <c r="G709" s="119" t="n"/>
      <c r="H709" s="119" t="n"/>
      <c r="I709" s="119" t="n"/>
      <c r="J709" s="119" t="n"/>
      <c r="K709" s="119" t="n"/>
      <c r="L709" s="119" t="n"/>
      <c r="M709" s="119" t="n"/>
      <c r="N709" s="121" t="n"/>
      <c r="O709" s="119" t="n"/>
    </row>
    <row r="710" ht="15.75" customHeight="1" s="130">
      <c r="A710" s="119" t="n"/>
      <c r="B710" s="119" t="n"/>
      <c r="C710" s="119" t="n"/>
      <c r="D710" s="119" t="n"/>
      <c r="E710" s="119" t="n"/>
      <c r="F710" s="119" t="n"/>
      <c r="G710" s="119" t="n"/>
      <c r="H710" s="119" t="n"/>
      <c r="I710" s="119" t="n"/>
      <c r="J710" s="119" t="n"/>
      <c r="K710" s="119" t="n"/>
      <c r="L710" s="119" t="n"/>
      <c r="M710" s="119" t="n"/>
      <c r="N710" s="121" t="n"/>
      <c r="O710" s="119" t="n"/>
    </row>
    <row r="711" ht="15.75" customHeight="1" s="130">
      <c r="A711" s="119" t="n"/>
      <c r="B711" s="119" t="n"/>
      <c r="C711" s="119" t="n"/>
      <c r="D711" s="119" t="n"/>
      <c r="E711" s="119" t="n"/>
      <c r="F711" s="119" t="n"/>
      <c r="G711" s="119" t="n"/>
      <c r="H711" s="119" t="n"/>
      <c r="I711" s="119" t="n"/>
      <c r="J711" s="119" t="n"/>
      <c r="K711" s="119" t="n"/>
      <c r="L711" s="119" t="n"/>
      <c r="M711" s="119" t="n"/>
      <c r="N711" s="121" t="n"/>
      <c r="O711" s="119" t="n"/>
    </row>
    <row r="712" ht="15.75" customHeight="1" s="130">
      <c r="A712" s="119" t="n"/>
      <c r="B712" s="119" t="n"/>
      <c r="C712" s="119" t="n"/>
      <c r="D712" s="119" t="n"/>
      <c r="E712" s="119" t="n"/>
      <c r="F712" s="119" t="n"/>
      <c r="G712" s="119" t="n"/>
      <c r="H712" s="119" t="n"/>
      <c r="I712" s="119" t="n"/>
      <c r="J712" s="119" t="n"/>
      <c r="K712" s="119" t="n"/>
      <c r="L712" s="119" t="n"/>
      <c r="M712" s="119" t="n"/>
      <c r="N712" s="121" t="n"/>
      <c r="O712" s="119" t="n"/>
    </row>
    <row r="713" ht="15.75" customHeight="1" s="130">
      <c r="A713" s="119" t="n"/>
      <c r="B713" s="119" t="n"/>
      <c r="C713" s="119" t="n"/>
      <c r="D713" s="119" t="n"/>
      <c r="E713" s="119" t="n"/>
      <c r="F713" s="119" t="n"/>
      <c r="G713" s="119" t="n"/>
      <c r="H713" s="119" t="n"/>
      <c r="I713" s="119" t="n"/>
      <c r="J713" s="119" t="n"/>
      <c r="K713" s="119" t="n"/>
      <c r="L713" s="119" t="n"/>
      <c r="M713" s="119" t="n"/>
      <c r="N713" s="121" t="n"/>
      <c r="O713" s="119" t="n"/>
    </row>
    <row r="714" ht="15.75" customHeight="1" s="130">
      <c r="A714" s="119" t="n"/>
      <c r="B714" s="119" t="n"/>
      <c r="C714" s="119" t="n"/>
      <c r="D714" s="119" t="n"/>
      <c r="E714" s="119" t="n"/>
      <c r="F714" s="119" t="n"/>
      <c r="G714" s="119" t="n"/>
      <c r="H714" s="119" t="n"/>
      <c r="I714" s="119" t="n"/>
      <c r="J714" s="119" t="n"/>
      <c r="K714" s="119" t="n"/>
      <c r="L714" s="119" t="n"/>
      <c r="M714" s="119" t="n"/>
      <c r="N714" s="121" t="n"/>
      <c r="O714" s="119" t="n"/>
    </row>
    <row r="715" ht="15.75" customHeight="1" s="130">
      <c r="A715" s="119" t="n"/>
      <c r="B715" s="119" t="n"/>
      <c r="C715" s="119" t="n"/>
      <c r="D715" s="119" t="n"/>
      <c r="E715" s="119" t="n"/>
      <c r="F715" s="119" t="n"/>
      <c r="G715" s="119" t="n"/>
      <c r="H715" s="119" t="n"/>
      <c r="I715" s="119" t="n"/>
      <c r="J715" s="119" t="n"/>
      <c r="K715" s="119" t="n"/>
      <c r="L715" s="119" t="n"/>
      <c r="M715" s="119" t="n"/>
      <c r="N715" s="121" t="n"/>
      <c r="O715" s="119" t="n"/>
    </row>
    <row r="716" ht="15.75" customHeight="1" s="130">
      <c r="A716" s="119" t="n"/>
      <c r="B716" s="119" t="n"/>
      <c r="C716" s="119" t="n"/>
      <c r="D716" s="119" t="n"/>
      <c r="E716" s="119" t="n"/>
      <c r="F716" s="119" t="n"/>
      <c r="G716" s="119" t="n"/>
      <c r="H716" s="119" t="n"/>
      <c r="I716" s="119" t="n"/>
      <c r="J716" s="119" t="n"/>
      <c r="K716" s="119" t="n"/>
      <c r="L716" s="119" t="n"/>
      <c r="M716" s="119" t="n"/>
      <c r="N716" s="121" t="n"/>
      <c r="O716" s="119" t="n"/>
    </row>
    <row r="717" ht="15.75" customHeight="1" s="130">
      <c r="A717" s="119" t="n"/>
      <c r="B717" s="119" t="n"/>
      <c r="C717" s="119" t="n"/>
      <c r="D717" s="119" t="n"/>
      <c r="E717" s="119" t="n"/>
      <c r="F717" s="119" t="n"/>
      <c r="G717" s="119" t="n"/>
      <c r="H717" s="119" t="n"/>
      <c r="I717" s="119" t="n"/>
      <c r="J717" s="119" t="n"/>
      <c r="K717" s="119" t="n"/>
      <c r="L717" s="119" t="n"/>
      <c r="M717" s="119" t="n"/>
      <c r="N717" s="121" t="n"/>
      <c r="O717" s="119" t="n"/>
    </row>
    <row r="718" ht="15.75" customHeight="1" s="130">
      <c r="A718" s="119" t="n"/>
      <c r="B718" s="119" t="n"/>
      <c r="C718" s="119" t="n"/>
      <c r="D718" s="119" t="n"/>
      <c r="E718" s="119" t="n"/>
      <c r="F718" s="119" t="n"/>
      <c r="G718" s="119" t="n"/>
      <c r="H718" s="119" t="n"/>
      <c r="I718" s="119" t="n"/>
      <c r="J718" s="119" t="n"/>
      <c r="K718" s="119" t="n"/>
      <c r="L718" s="119" t="n"/>
      <c r="M718" s="119" t="n"/>
      <c r="N718" s="121" t="n"/>
      <c r="O718" s="119" t="n"/>
    </row>
    <row r="719" ht="15.75" customHeight="1" s="130">
      <c r="A719" s="119" t="n"/>
      <c r="B719" s="119" t="n"/>
      <c r="C719" s="119" t="n"/>
      <c r="D719" s="119" t="n"/>
      <c r="E719" s="119" t="n"/>
      <c r="F719" s="119" t="n"/>
      <c r="G719" s="119" t="n"/>
      <c r="H719" s="119" t="n"/>
      <c r="I719" s="119" t="n"/>
      <c r="J719" s="119" t="n"/>
      <c r="K719" s="119" t="n"/>
      <c r="L719" s="119" t="n"/>
      <c r="M719" s="119" t="n"/>
      <c r="N719" s="121" t="n"/>
      <c r="O719" s="119" t="n"/>
    </row>
    <row r="720" ht="15.75" customHeight="1" s="130">
      <c r="A720" s="119" t="n"/>
      <c r="B720" s="119" t="n"/>
      <c r="C720" s="119" t="n"/>
      <c r="D720" s="119" t="n"/>
      <c r="E720" s="119" t="n"/>
      <c r="F720" s="119" t="n"/>
      <c r="G720" s="119" t="n"/>
      <c r="H720" s="119" t="n"/>
      <c r="I720" s="119" t="n"/>
      <c r="J720" s="119" t="n"/>
      <c r="K720" s="119" t="n"/>
      <c r="L720" s="119" t="n"/>
      <c r="M720" s="119" t="n"/>
      <c r="N720" s="121" t="n"/>
      <c r="O720" s="119" t="n"/>
    </row>
    <row r="721" ht="15.75" customHeight="1" s="130">
      <c r="A721" s="119" t="n"/>
      <c r="B721" s="119" t="n"/>
      <c r="C721" s="119" t="n"/>
      <c r="D721" s="119" t="n"/>
      <c r="E721" s="119" t="n"/>
      <c r="F721" s="119" t="n"/>
      <c r="G721" s="119" t="n"/>
      <c r="H721" s="119" t="n"/>
      <c r="I721" s="119" t="n"/>
      <c r="J721" s="119" t="n"/>
      <c r="K721" s="119" t="n"/>
      <c r="L721" s="119" t="n"/>
      <c r="M721" s="119" t="n"/>
      <c r="N721" s="121" t="n"/>
      <c r="O721" s="119" t="n"/>
    </row>
    <row r="722" ht="15.75" customHeight="1" s="130">
      <c r="A722" s="119" t="n"/>
      <c r="B722" s="119" t="n"/>
      <c r="C722" s="119" t="n"/>
      <c r="D722" s="119" t="n"/>
      <c r="E722" s="119" t="n"/>
      <c r="F722" s="119" t="n"/>
      <c r="G722" s="119" t="n"/>
      <c r="H722" s="119" t="n"/>
      <c r="I722" s="119" t="n"/>
      <c r="J722" s="119" t="n"/>
      <c r="K722" s="119" t="n"/>
      <c r="L722" s="119" t="n"/>
      <c r="M722" s="119" t="n"/>
      <c r="N722" s="121" t="n"/>
      <c r="O722" s="119" t="n"/>
    </row>
    <row r="723" ht="15.75" customHeight="1" s="130">
      <c r="A723" s="119" t="n"/>
      <c r="B723" s="119" t="n"/>
      <c r="C723" s="119" t="n"/>
      <c r="D723" s="119" t="n"/>
      <c r="E723" s="119" t="n"/>
      <c r="F723" s="119" t="n"/>
      <c r="G723" s="119" t="n"/>
      <c r="H723" s="119" t="n"/>
      <c r="I723" s="119" t="n"/>
      <c r="J723" s="119" t="n"/>
      <c r="K723" s="119" t="n"/>
      <c r="L723" s="119" t="n"/>
      <c r="M723" s="119" t="n"/>
      <c r="N723" s="121" t="n"/>
      <c r="O723" s="119" t="n"/>
    </row>
    <row r="724" ht="15.75" customHeight="1" s="130">
      <c r="A724" s="119" t="n"/>
      <c r="B724" s="119" t="n"/>
      <c r="C724" s="119" t="n"/>
      <c r="D724" s="119" t="n"/>
      <c r="E724" s="119" t="n"/>
      <c r="F724" s="119" t="n"/>
      <c r="G724" s="119" t="n"/>
      <c r="H724" s="119" t="n"/>
      <c r="I724" s="119" t="n"/>
      <c r="J724" s="119" t="n"/>
      <c r="K724" s="119" t="n"/>
      <c r="L724" s="119" t="n"/>
      <c r="M724" s="119" t="n"/>
      <c r="N724" s="121" t="n"/>
      <c r="O724" s="119" t="n"/>
    </row>
    <row r="725" ht="15.75" customHeight="1" s="130">
      <c r="A725" s="119" t="n"/>
      <c r="B725" s="119" t="n"/>
      <c r="C725" s="119" t="n"/>
      <c r="D725" s="119" t="n"/>
      <c r="E725" s="119" t="n"/>
      <c r="F725" s="119" t="n"/>
      <c r="G725" s="119" t="n"/>
      <c r="H725" s="119" t="n"/>
      <c r="I725" s="119" t="n"/>
      <c r="J725" s="119" t="n"/>
      <c r="K725" s="119" t="n"/>
      <c r="L725" s="119" t="n"/>
      <c r="M725" s="119" t="n"/>
      <c r="N725" s="121" t="n"/>
      <c r="O725" s="119" t="n"/>
    </row>
    <row r="726" ht="15.75" customHeight="1" s="130">
      <c r="A726" s="119" t="n"/>
      <c r="B726" s="119" t="n"/>
      <c r="C726" s="119" t="n"/>
      <c r="D726" s="119" t="n"/>
      <c r="E726" s="119" t="n"/>
      <c r="F726" s="119" t="n"/>
      <c r="G726" s="119" t="n"/>
      <c r="H726" s="119" t="n"/>
      <c r="I726" s="119" t="n"/>
      <c r="J726" s="119" t="n"/>
      <c r="K726" s="119" t="n"/>
      <c r="L726" s="119" t="n"/>
      <c r="M726" s="119" t="n"/>
      <c r="N726" s="121" t="n"/>
      <c r="O726" s="119" t="n"/>
    </row>
    <row r="727" ht="15.75" customHeight="1" s="130">
      <c r="A727" s="119" t="n"/>
      <c r="B727" s="119" t="n"/>
      <c r="C727" s="119" t="n"/>
      <c r="D727" s="119" t="n"/>
      <c r="E727" s="119" t="n"/>
      <c r="F727" s="119" t="n"/>
      <c r="G727" s="119" t="n"/>
      <c r="H727" s="119" t="n"/>
      <c r="I727" s="119" t="n"/>
      <c r="J727" s="119" t="n"/>
      <c r="K727" s="119" t="n"/>
      <c r="L727" s="119" t="n"/>
      <c r="M727" s="119" t="n"/>
      <c r="N727" s="121" t="n"/>
      <c r="O727" s="119" t="n"/>
    </row>
    <row r="728" ht="15.75" customHeight="1" s="130">
      <c r="A728" s="119" t="n"/>
      <c r="B728" s="119" t="n"/>
      <c r="C728" s="119" t="n"/>
      <c r="D728" s="119" t="n"/>
      <c r="E728" s="119" t="n"/>
      <c r="F728" s="119" t="n"/>
      <c r="G728" s="119" t="n"/>
      <c r="H728" s="119" t="n"/>
      <c r="I728" s="119" t="n"/>
      <c r="J728" s="119" t="n"/>
      <c r="K728" s="119" t="n"/>
      <c r="L728" s="119" t="n"/>
      <c r="M728" s="119" t="n"/>
      <c r="N728" s="121" t="n"/>
      <c r="O728" s="119" t="n"/>
    </row>
    <row r="729" ht="15.75" customHeight="1" s="130">
      <c r="A729" s="119" t="n"/>
      <c r="B729" s="119" t="n"/>
      <c r="C729" s="119" t="n"/>
      <c r="D729" s="119" t="n"/>
      <c r="E729" s="119" t="n"/>
      <c r="F729" s="119" t="n"/>
      <c r="G729" s="119" t="n"/>
      <c r="H729" s="119" t="n"/>
      <c r="I729" s="119" t="n"/>
      <c r="J729" s="119" t="n"/>
      <c r="K729" s="119" t="n"/>
      <c r="L729" s="119" t="n"/>
      <c r="M729" s="119" t="n"/>
      <c r="N729" s="121" t="n"/>
      <c r="O729" s="119" t="n"/>
    </row>
    <row r="730" ht="15.75" customHeight="1" s="130">
      <c r="A730" s="119" t="n"/>
      <c r="B730" s="119" t="n"/>
      <c r="C730" s="119" t="n"/>
      <c r="D730" s="119" t="n"/>
      <c r="E730" s="119" t="n"/>
      <c r="F730" s="119" t="n"/>
      <c r="G730" s="119" t="n"/>
      <c r="H730" s="119" t="n"/>
      <c r="I730" s="119" t="n"/>
      <c r="J730" s="119" t="n"/>
      <c r="K730" s="119" t="n"/>
      <c r="L730" s="119" t="n"/>
      <c r="M730" s="119" t="n"/>
      <c r="N730" s="121" t="n"/>
      <c r="O730" s="119" t="n"/>
    </row>
    <row r="731" ht="15.75" customHeight="1" s="130">
      <c r="A731" s="119" t="n"/>
      <c r="B731" s="119" t="n"/>
      <c r="C731" s="119" t="n"/>
      <c r="D731" s="119" t="n"/>
      <c r="E731" s="119" t="n"/>
      <c r="F731" s="119" t="n"/>
      <c r="G731" s="119" t="n"/>
      <c r="H731" s="119" t="n"/>
      <c r="I731" s="119" t="n"/>
      <c r="J731" s="119" t="n"/>
      <c r="K731" s="119" t="n"/>
      <c r="L731" s="119" t="n"/>
      <c r="M731" s="119" t="n"/>
      <c r="N731" s="121" t="n"/>
      <c r="O731" s="119" t="n"/>
    </row>
    <row r="732" ht="15.75" customHeight="1" s="130">
      <c r="A732" s="119" t="n"/>
      <c r="B732" s="119" t="n"/>
      <c r="C732" s="119" t="n"/>
      <c r="D732" s="119" t="n"/>
      <c r="E732" s="119" t="n"/>
      <c r="F732" s="119" t="n"/>
      <c r="G732" s="119" t="n"/>
      <c r="H732" s="119" t="n"/>
      <c r="I732" s="119" t="n"/>
      <c r="J732" s="119" t="n"/>
      <c r="K732" s="119" t="n"/>
      <c r="L732" s="119" t="n"/>
      <c r="M732" s="119" t="n"/>
      <c r="N732" s="121" t="n"/>
      <c r="O732" s="119" t="n"/>
    </row>
    <row r="733" ht="15.75" customHeight="1" s="130">
      <c r="A733" s="119" t="n"/>
      <c r="B733" s="119" t="n"/>
      <c r="C733" s="119" t="n"/>
      <c r="D733" s="119" t="n"/>
      <c r="E733" s="119" t="n"/>
      <c r="F733" s="119" t="n"/>
      <c r="G733" s="119" t="n"/>
      <c r="H733" s="119" t="n"/>
      <c r="I733" s="119" t="n"/>
      <c r="J733" s="119" t="n"/>
      <c r="K733" s="119" t="n"/>
      <c r="L733" s="119" t="n"/>
      <c r="M733" s="119" t="n"/>
      <c r="N733" s="121" t="n"/>
      <c r="O733" s="119" t="n"/>
    </row>
    <row r="734" ht="15.75" customHeight="1" s="130">
      <c r="A734" s="119" t="n"/>
      <c r="B734" s="119" t="n"/>
      <c r="C734" s="119" t="n"/>
      <c r="D734" s="119" t="n"/>
      <c r="E734" s="119" t="n"/>
      <c r="F734" s="119" t="n"/>
      <c r="G734" s="119" t="n"/>
      <c r="H734" s="119" t="n"/>
      <c r="I734" s="119" t="n"/>
      <c r="J734" s="119" t="n"/>
      <c r="K734" s="119" t="n"/>
      <c r="L734" s="119" t="n"/>
      <c r="M734" s="119" t="n"/>
      <c r="N734" s="121" t="n"/>
      <c r="O734" s="119" t="n"/>
    </row>
    <row r="735" ht="15.75" customHeight="1" s="130">
      <c r="A735" s="119" t="n"/>
      <c r="B735" s="119" t="n"/>
      <c r="C735" s="119" t="n"/>
      <c r="D735" s="119" t="n"/>
      <c r="E735" s="119" t="n"/>
      <c r="F735" s="119" t="n"/>
      <c r="G735" s="119" t="n"/>
      <c r="H735" s="119" t="n"/>
      <c r="I735" s="119" t="n"/>
      <c r="J735" s="119" t="n"/>
      <c r="K735" s="119" t="n"/>
      <c r="L735" s="119" t="n"/>
      <c r="M735" s="119" t="n"/>
      <c r="N735" s="121" t="n"/>
      <c r="O735" s="119" t="n"/>
    </row>
    <row r="736" ht="15.75" customHeight="1" s="130">
      <c r="A736" s="119" t="n"/>
      <c r="B736" s="119" t="n"/>
      <c r="C736" s="119" t="n"/>
      <c r="D736" s="119" t="n"/>
      <c r="E736" s="119" t="n"/>
      <c r="F736" s="119" t="n"/>
      <c r="G736" s="119" t="n"/>
      <c r="H736" s="119" t="n"/>
      <c r="I736" s="119" t="n"/>
      <c r="J736" s="119" t="n"/>
      <c r="K736" s="119" t="n"/>
      <c r="L736" s="119" t="n"/>
      <c r="M736" s="119" t="n"/>
      <c r="N736" s="121" t="n"/>
      <c r="O736" s="119" t="n"/>
    </row>
    <row r="737" ht="15.75" customHeight="1" s="130">
      <c r="A737" s="119" t="n"/>
      <c r="B737" s="119" t="n"/>
      <c r="C737" s="119" t="n"/>
      <c r="D737" s="119" t="n"/>
      <c r="E737" s="119" t="n"/>
      <c r="F737" s="119" t="n"/>
      <c r="G737" s="119" t="n"/>
      <c r="H737" s="119" t="n"/>
      <c r="I737" s="119" t="n"/>
      <c r="J737" s="119" t="n"/>
      <c r="K737" s="119" t="n"/>
      <c r="L737" s="119" t="n"/>
      <c r="M737" s="119" t="n"/>
      <c r="N737" s="121" t="n"/>
      <c r="O737" s="119" t="n"/>
    </row>
    <row r="738" ht="15.75" customHeight="1" s="130">
      <c r="A738" s="119" t="n"/>
      <c r="B738" s="119" t="n"/>
      <c r="C738" s="119" t="n"/>
      <c r="D738" s="119" t="n"/>
      <c r="E738" s="119" t="n"/>
      <c r="F738" s="119" t="n"/>
      <c r="G738" s="119" t="n"/>
      <c r="H738" s="119" t="n"/>
      <c r="I738" s="119" t="n"/>
      <c r="J738" s="119" t="n"/>
      <c r="K738" s="119" t="n"/>
      <c r="L738" s="119" t="n"/>
      <c r="M738" s="119" t="n"/>
      <c r="N738" s="121" t="n"/>
      <c r="O738" s="119" t="n"/>
    </row>
    <row r="739" ht="15.75" customHeight="1" s="130">
      <c r="A739" s="119" t="n"/>
      <c r="B739" s="119" t="n"/>
      <c r="C739" s="119" t="n"/>
      <c r="D739" s="119" t="n"/>
      <c r="E739" s="119" t="n"/>
      <c r="F739" s="119" t="n"/>
      <c r="G739" s="119" t="n"/>
      <c r="H739" s="119" t="n"/>
      <c r="I739" s="119" t="n"/>
      <c r="J739" s="119" t="n"/>
      <c r="K739" s="119" t="n"/>
      <c r="L739" s="119" t="n"/>
      <c r="M739" s="119" t="n"/>
      <c r="N739" s="121" t="n"/>
      <c r="O739" s="119" t="n"/>
    </row>
    <row r="740" ht="15.75" customHeight="1" s="130">
      <c r="A740" s="119" t="n"/>
      <c r="B740" s="119" t="n"/>
      <c r="C740" s="119" t="n"/>
      <c r="D740" s="119" t="n"/>
      <c r="E740" s="119" t="n"/>
      <c r="F740" s="119" t="n"/>
      <c r="G740" s="119" t="n"/>
      <c r="H740" s="119" t="n"/>
      <c r="I740" s="119" t="n"/>
      <c r="J740" s="119" t="n"/>
      <c r="K740" s="119" t="n"/>
      <c r="L740" s="119" t="n"/>
      <c r="M740" s="119" t="n"/>
      <c r="N740" s="121" t="n"/>
      <c r="O740" s="119" t="n"/>
    </row>
    <row r="741" ht="15.75" customHeight="1" s="130">
      <c r="A741" s="119" t="n"/>
      <c r="B741" s="119" t="n"/>
      <c r="C741" s="119" t="n"/>
      <c r="D741" s="119" t="n"/>
      <c r="E741" s="119" t="n"/>
      <c r="F741" s="119" t="n"/>
      <c r="G741" s="119" t="n"/>
      <c r="H741" s="119" t="n"/>
      <c r="I741" s="119" t="n"/>
      <c r="J741" s="119" t="n"/>
      <c r="K741" s="119" t="n"/>
      <c r="L741" s="119" t="n"/>
      <c r="M741" s="119" t="n"/>
      <c r="N741" s="121" t="n"/>
      <c r="O741" s="119" t="n"/>
    </row>
    <row r="742" ht="15.75" customHeight="1" s="130">
      <c r="A742" s="119" t="n"/>
      <c r="B742" s="119" t="n"/>
      <c r="C742" s="119" t="n"/>
      <c r="D742" s="119" t="n"/>
      <c r="E742" s="119" t="n"/>
      <c r="F742" s="119" t="n"/>
      <c r="G742" s="119" t="n"/>
      <c r="H742" s="119" t="n"/>
      <c r="I742" s="119" t="n"/>
      <c r="J742" s="119" t="n"/>
      <c r="K742" s="119" t="n"/>
      <c r="L742" s="119" t="n"/>
      <c r="M742" s="119" t="n"/>
      <c r="N742" s="121" t="n"/>
      <c r="O742" s="119" t="n"/>
    </row>
    <row r="743" ht="15.75" customHeight="1" s="130">
      <c r="A743" s="119" t="n"/>
      <c r="B743" s="119" t="n"/>
      <c r="C743" s="119" t="n"/>
      <c r="D743" s="119" t="n"/>
      <c r="E743" s="119" t="n"/>
      <c r="F743" s="119" t="n"/>
      <c r="G743" s="119" t="n"/>
      <c r="H743" s="119" t="n"/>
      <c r="I743" s="119" t="n"/>
      <c r="J743" s="119" t="n"/>
      <c r="K743" s="119" t="n"/>
      <c r="L743" s="119" t="n"/>
      <c r="M743" s="119" t="n"/>
      <c r="N743" s="121" t="n"/>
      <c r="O743" s="119" t="n"/>
    </row>
    <row r="744" ht="15.75" customHeight="1" s="130">
      <c r="A744" s="119" t="n"/>
      <c r="B744" s="119" t="n"/>
      <c r="C744" s="119" t="n"/>
      <c r="D744" s="119" t="n"/>
      <c r="E744" s="119" t="n"/>
      <c r="F744" s="119" t="n"/>
      <c r="G744" s="119" t="n"/>
      <c r="H744" s="119" t="n"/>
      <c r="I744" s="119" t="n"/>
      <c r="J744" s="119" t="n"/>
      <c r="K744" s="119" t="n"/>
      <c r="L744" s="119" t="n"/>
      <c r="M744" s="119" t="n"/>
      <c r="N744" s="121" t="n"/>
      <c r="O744" s="119" t="n"/>
    </row>
    <row r="745" ht="15.75" customHeight="1" s="130">
      <c r="A745" s="119" t="n"/>
      <c r="B745" s="119" t="n"/>
      <c r="C745" s="119" t="n"/>
      <c r="D745" s="119" t="n"/>
      <c r="E745" s="119" t="n"/>
      <c r="F745" s="119" t="n"/>
      <c r="G745" s="119" t="n"/>
      <c r="H745" s="119" t="n"/>
      <c r="I745" s="119" t="n"/>
      <c r="J745" s="119" t="n"/>
      <c r="K745" s="119" t="n"/>
      <c r="L745" s="119" t="n"/>
      <c r="M745" s="119" t="n"/>
      <c r="N745" s="121" t="n"/>
      <c r="O745" s="119" t="n"/>
    </row>
    <row r="746" ht="15.75" customHeight="1" s="130">
      <c r="A746" s="119" t="n"/>
      <c r="B746" s="119" t="n"/>
      <c r="C746" s="119" t="n"/>
      <c r="D746" s="119" t="n"/>
      <c r="E746" s="119" t="n"/>
      <c r="F746" s="119" t="n"/>
      <c r="G746" s="119" t="n"/>
      <c r="H746" s="119" t="n"/>
      <c r="I746" s="119" t="n"/>
      <c r="J746" s="119" t="n"/>
      <c r="K746" s="119" t="n"/>
      <c r="L746" s="119" t="n"/>
      <c r="M746" s="119" t="n"/>
      <c r="N746" s="121" t="n"/>
      <c r="O746" s="119" t="n"/>
    </row>
    <row r="747" ht="15.75" customHeight="1" s="130">
      <c r="A747" s="119" t="n"/>
      <c r="B747" s="119" t="n"/>
      <c r="C747" s="119" t="n"/>
      <c r="D747" s="119" t="n"/>
      <c r="E747" s="119" t="n"/>
      <c r="F747" s="119" t="n"/>
      <c r="G747" s="119" t="n"/>
      <c r="H747" s="119" t="n"/>
      <c r="I747" s="119" t="n"/>
      <c r="J747" s="119" t="n"/>
      <c r="K747" s="119" t="n"/>
      <c r="L747" s="119" t="n"/>
      <c r="M747" s="119" t="n"/>
      <c r="N747" s="121" t="n"/>
      <c r="O747" s="119" t="n"/>
    </row>
    <row r="748" ht="15.75" customHeight="1" s="130">
      <c r="A748" s="119" t="n"/>
      <c r="B748" s="119" t="n"/>
      <c r="C748" s="119" t="n"/>
      <c r="D748" s="119" t="n"/>
      <c r="E748" s="119" t="n"/>
      <c r="F748" s="119" t="n"/>
      <c r="G748" s="119" t="n"/>
      <c r="H748" s="119" t="n"/>
      <c r="I748" s="119" t="n"/>
      <c r="J748" s="119" t="n"/>
      <c r="K748" s="119" t="n"/>
      <c r="L748" s="119" t="n"/>
      <c r="M748" s="119" t="n"/>
      <c r="N748" s="121" t="n"/>
      <c r="O748" s="119" t="n"/>
    </row>
    <row r="749" ht="15.75" customHeight="1" s="130">
      <c r="A749" s="119" t="n"/>
      <c r="B749" s="119" t="n"/>
      <c r="C749" s="119" t="n"/>
      <c r="D749" s="119" t="n"/>
      <c r="E749" s="119" t="n"/>
      <c r="F749" s="119" t="n"/>
      <c r="G749" s="119" t="n"/>
      <c r="H749" s="119" t="n"/>
      <c r="I749" s="119" t="n"/>
      <c r="J749" s="119" t="n"/>
      <c r="K749" s="119" t="n"/>
      <c r="L749" s="119" t="n"/>
      <c r="M749" s="119" t="n"/>
      <c r="N749" s="121" t="n"/>
      <c r="O749" s="119" t="n"/>
    </row>
    <row r="750" ht="15.75" customHeight="1" s="130">
      <c r="A750" s="119" t="n"/>
      <c r="B750" s="119" t="n"/>
      <c r="C750" s="119" t="n"/>
      <c r="D750" s="119" t="n"/>
      <c r="E750" s="119" t="n"/>
      <c r="F750" s="119" t="n"/>
      <c r="G750" s="119" t="n"/>
      <c r="H750" s="119" t="n"/>
      <c r="I750" s="119" t="n"/>
      <c r="J750" s="119" t="n"/>
      <c r="K750" s="119" t="n"/>
      <c r="L750" s="119" t="n"/>
      <c r="M750" s="119" t="n"/>
      <c r="N750" s="121" t="n"/>
      <c r="O750" s="119" t="n"/>
    </row>
    <row r="751" ht="15.75" customHeight="1" s="130">
      <c r="A751" s="119" t="n"/>
      <c r="B751" s="119" t="n"/>
      <c r="C751" s="119" t="n"/>
      <c r="D751" s="119" t="n"/>
      <c r="E751" s="119" t="n"/>
      <c r="F751" s="119" t="n"/>
      <c r="G751" s="119" t="n"/>
      <c r="H751" s="119" t="n"/>
      <c r="I751" s="119" t="n"/>
      <c r="J751" s="119" t="n"/>
      <c r="K751" s="119" t="n"/>
      <c r="L751" s="119" t="n"/>
      <c r="M751" s="119" t="n"/>
      <c r="N751" s="121" t="n"/>
      <c r="O751" s="119" t="n"/>
    </row>
    <row r="752" ht="15.75" customHeight="1" s="130">
      <c r="A752" s="119" t="n"/>
      <c r="B752" s="119" t="n"/>
      <c r="C752" s="119" t="n"/>
      <c r="D752" s="119" t="n"/>
      <c r="E752" s="119" t="n"/>
      <c r="F752" s="119" t="n"/>
      <c r="G752" s="119" t="n"/>
      <c r="H752" s="119" t="n"/>
      <c r="I752" s="119" t="n"/>
      <c r="J752" s="119" t="n"/>
      <c r="K752" s="119" t="n"/>
      <c r="L752" s="119" t="n"/>
      <c r="M752" s="119" t="n"/>
      <c r="N752" s="121" t="n"/>
      <c r="O752" s="119" t="n"/>
    </row>
    <row r="753" ht="15.75" customHeight="1" s="130">
      <c r="A753" s="119" t="n"/>
      <c r="B753" s="119" t="n"/>
      <c r="C753" s="119" t="n"/>
      <c r="D753" s="119" t="n"/>
      <c r="E753" s="119" t="n"/>
      <c r="F753" s="119" t="n"/>
      <c r="G753" s="119" t="n"/>
      <c r="H753" s="119" t="n"/>
      <c r="I753" s="119" t="n"/>
      <c r="J753" s="119" t="n"/>
      <c r="K753" s="119" t="n"/>
      <c r="L753" s="119" t="n"/>
      <c r="M753" s="119" t="n"/>
      <c r="N753" s="121" t="n"/>
      <c r="O753" s="119" t="n"/>
    </row>
    <row r="754" ht="15.75" customHeight="1" s="130">
      <c r="A754" s="119" t="n"/>
      <c r="B754" s="119" t="n"/>
      <c r="C754" s="119" t="n"/>
      <c r="D754" s="119" t="n"/>
      <c r="E754" s="119" t="n"/>
      <c r="F754" s="119" t="n"/>
      <c r="G754" s="119" t="n"/>
      <c r="H754" s="119" t="n"/>
      <c r="I754" s="119" t="n"/>
      <c r="J754" s="119" t="n"/>
      <c r="K754" s="119" t="n"/>
      <c r="L754" s="119" t="n"/>
      <c r="M754" s="119" t="n"/>
      <c r="N754" s="121" t="n"/>
      <c r="O754" s="119" t="n"/>
    </row>
    <row r="755" ht="15.75" customHeight="1" s="130">
      <c r="A755" s="119" t="n"/>
      <c r="B755" s="119" t="n"/>
      <c r="C755" s="119" t="n"/>
      <c r="D755" s="119" t="n"/>
      <c r="E755" s="119" t="n"/>
      <c r="F755" s="119" t="n"/>
      <c r="G755" s="119" t="n"/>
      <c r="H755" s="119" t="n"/>
      <c r="I755" s="119" t="n"/>
      <c r="J755" s="119" t="n"/>
      <c r="K755" s="119" t="n"/>
      <c r="L755" s="119" t="n"/>
      <c r="M755" s="119" t="n"/>
      <c r="N755" s="121" t="n"/>
      <c r="O755" s="119" t="n"/>
    </row>
    <row r="756" ht="15.75" customHeight="1" s="130">
      <c r="A756" s="119" t="n"/>
      <c r="B756" s="119" t="n"/>
      <c r="C756" s="119" t="n"/>
      <c r="D756" s="119" t="n"/>
      <c r="E756" s="119" t="n"/>
      <c r="F756" s="119" t="n"/>
      <c r="G756" s="119" t="n"/>
      <c r="H756" s="119" t="n"/>
      <c r="I756" s="119" t="n"/>
      <c r="J756" s="119" t="n"/>
      <c r="K756" s="119" t="n"/>
      <c r="L756" s="119" t="n"/>
      <c r="M756" s="119" t="n"/>
      <c r="N756" s="121" t="n"/>
      <c r="O756" s="119" t="n"/>
    </row>
    <row r="757" ht="15.75" customHeight="1" s="130">
      <c r="A757" s="119" t="n"/>
      <c r="B757" s="119" t="n"/>
      <c r="C757" s="119" t="n"/>
      <c r="D757" s="119" t="n"/>
      <c r="E757" s="119" t="n"/>
      <c r="F757" s="119" t="n"/>
      <c r="G757" s="119" t="n"/>
      <c r="H757" s="119" t="n"/>
      <c r="I757" s="119" t="n"/>
      <c r="J757" s="119" t="n"/>
      <c r="K757" s="119" t="n"/>
      <c r="L757" s="119" t="n"/>
      <c r="M757" s="119" t="n"/>
      <c r="N757" s="121" t="n"/>
      <c r="O757" s="119" t="n"/>
    </row>
    <row r="758" ht="15.75" customHeight="1" s="130">
      <c r="A758" s="119" t="n"/>
      <c r="B758" s="119" t="n"/>
      <c r="C758" s="119" t="n"/>
      <c r="D758" s="119" t="n"/>
      <c r="E758" s="119" t="n"/>
      <c r="F758" s="119" t="n"/>
      <c r="G758" s="119" t="n"/>
      <c r="H758" s="119" t="n"/>
      <c r="I758" s="119" t="n"/>
      <c r="J758" s="119" t="n"/>
      <c r="K758" s="119" t="n"/>
      <c r="L758" s="119" t="n"/>
      <c r="M758" s="119" t="n"/>
      <c r="N758" s="121" t="n"/>
      <c r="O758" s="119" t="n"/>
    </row>
    <row r="759" ht="15.75" customHeight="1" s="130">
      <c r="A759" s="119" t="n"/>
      <c r="B759" s="119" t="n"/>
      <c r="C759" s="119" t="n"/>
      <c r="D759" s="119" t="n"/>
      <c r="E759" s="119" t="n"/>
      <c r="F759" s="119" t="n"/>
      <c r="G759" s="119" t="n"/>
      <c r="H759" s="119" t="n"/>
      <c r="I759" s="119" t="n"/>
      <c r="J759" s="119" t="n"/>
      <c r="K759" s="119" t="n"/>
      <c r="L759" s="119" t="n"/>
      <c r="M759" s="119" t="n"/>
      <c r="N759" s="121" t="n"/>
      <c r="O759" s="119" t="n"/>
    </row>
    <row r="760" ht="15.75" customHeight="1" s="130">
      <c r="A760" s="119" t="n"/>
      <c r="B760" s="119" t="n"/>
      <c r="C760" s="119" t="n"/>
      <c r="D760" s="119" t="n"/>
      <c r="E760" s="119" t="n"/>
      <c r="F760" s="119" t="n"/>
      <c r="G760" s="119" t="n"/>
      <c r="H760" s="119" t="n"/>
      <c r="I760" s="119" t="n"/>
      <c r="J760" s="119" t="n"/>
      <c r="K760" s="119" t="n"/>
      <c r="L760" s="119" t="n"/>
      <c r="M760" s="119" t="n"/>
      <c r="N760" s="121" t="n"/>
      <c r="O760" s="119" t="n"/>
    </row>
    <row r="761" ht="15.75" customHeight="1" s="130">
      <c r="A761" s="119" t="n"/>
      <c r="B761" s="119" t="n"/>
      <c r="C761" s="119" t="n"/>
      <c r="D761" s="119" t="n"/>
      <c r="E761" s="119" t="n"/>
      <c r="F761" s="119" t="n"/>
      <c r="G761" s="119" t="n"/>
      <c r="H761" s="119" t="n"/>
      <c r="I761" s="119" t="n"/>
      <c r="J761" s="119" t="n"/>
      <c r="K761" s="119" t="n"/>
      <c r="L761" s="119" t="n"/>
      <c r="M761" s="119" t="n"/>
      <c r="N761" s="121" t="n"/>
      <c r="O761" s="119" t="n"/>
    </row>
    <row r="762" ht="15.75" customHeight="1" s="130">
      <c r="A762" s="119" t="n"/>
      <c r="B762" s="119" t="n"/>
      <c r="C762" s="119" t="n"/>
      <c r="D762" s="119" t="n"/>
      <c r="E762" s="119" t="n"/>
      <c r="F762" s="119" t="n"/>
      <c r="G762" s="119" t="n"/>
      <c r="H762" s="119" t="n"/>
      <c r="I762" s="119" t="n"/>
      <c r="J762" s="119" t="n"/>
      <c r="K762" s="119" t="n"/>
      <c r="L762" s="119" t="n"/>
      <c r="M762" s="119" t="n"/>
      <c r="N762" s="121" t="n"/>
      <c r="O762" s="119" t="n"/>
    </row>
    <row r="763" ht="15.75" customHeight="1" s="130">
      <c r="A763" s="119" t="n"/>
      <c r="B763" s="119" t="n"/>
      <c r="C763" s="119" t="n"/>
      <c r="D763" s="119" t="n"/>
      <c r="E763" s="119" t="n"/>
      <c r="F763" s="119" t="n"/>
      <c r="G763" s="119" t="n"/>
      <c r="H763" s="119" t="n"/>
      <c r="I763" s="119" t="n"/>
      <c r="J763" s="119" t="n"/>
      <c r="K763" s="119" t="n"/>
      <c r="L763" s="119" t="n"/>
      <c r="M763" s="119" t="n"/>
      <c r="N763" s="121" t="n"/>
      <c r="O763" s="119" t="n"/>
    </row>
    <row r="764" ht="15.75" customHeight="1" s="130">
      <c r="A764" s="119" t="n"/>
      <c r="B764" s="119" t="n"/>
      <c r="C764" s="119" t="n"/>
      <c r="D764" s="119" t="n"/>
      <c r="E764" s="119" t="n"/>
      <c r="F764" s="119" t="n"/>
      <c r="G764" s="119" t="n"/>
      <c r="H764" s="119" t="n"/>
      <c r="I764" s="119" t="n"/>
      <c r="J764" s="119" t="n"/>
      <c r="K764" s="119" t="n"/>
      <c r="L764" s="119" t="n"/>
      <c r="M764" s="119" t="n"/>
      <c r="N764" s="121" t="n"/>
      <c r="O764" s="119" t="n"/>
    </row>
    <row r="765" ht="15.75" customHeight="1" s="130">
      <c r="A765" s="119" t="n"/>
      <c r="B765" s="119" t="n"/>
      <c r="C765" s="119" t="n"/>
      <c r="D765" s="119" t="n"/>
      <c r="E765" s="119" t="n"/>
      <c r="F765" s="119" t="n"/>
      <c r="G765" s="119" t="n"/>
      <c r="H765" s="119" t="n"/>
      <c r="I765" s="119" t="n"/>
      <c r="J765" s="119" t="n"/>
      <c r="K765" s="119" t="n"/>
      <c r="L765" s="119" t="n"/>
      <c r="M765" s="119" t="n"/>
      <c r="N765" s="121" t="n"/>
      <c r="O765" s="119" t="n"/>
    </row>
    <row r="766" ht="15.75" customHeight="1" s="130">
      <c r="A766" s="119" t="n"/>
      <c r="B766" s="119" t="n"/>
      <c r="C766" s="119" t="n"/>
      <c r="D766" s="119" t="n"/>
      <c r="E766" s="119" t="n"/>
      <c r="F766" s="119" t="n"/>
      <c r="G766" s="119" t="n"/>
      <c r="H766" s="119" t="n"/>
      <c r="I766" s="119" t="n"/>
      <c r="J766" s="119" t="n"/>
      <c r="K766" s="119" t="n"/>
      <c r="L766" s="119" t="n"/>
      <c r="M766" s="119" t="n"/>
      <c r="N766" s="121" t="n"/>
      <c r="O766" s="119" t="n"/>
    </row>
    <row r="767" ht="15.75" customHeight="1" s="130">
      <c r="A767" s="119" t="n"/>
      <c r="B767" s="119" t="n"/>
      <c r="C767" s="119" t="n"/>
      <c r="D767" s="119" t="n"/>
      <c r="E767" s="119" t="n"/>
      <c r="F767" s="119" t="n"/>
      <c r="G767" s="119" t="n"/>
      <c r="H767" s="119" t="n"/>
      <c r="I767" s="119" t="n"/>
      <c r="J767" s="119" t="n"/>
      <c r="K767" s="119" t="n"/>
      <c r="L767" s="119" t="n"/>
      <c r="M767" s="119" t="n"/>
      <c r="N767" s="121" t="n"/>
      <c r="O767" s="119" t="n"/>
    </row>
    <row r="768" ht="15.75" customHeight="1" s="130">
      <c r="A768" s="119" t="n"/>
      <c r="B768" s="119" t="n"/>
      <c r="C768" s="119" t="n"/>
      <c r="D768" s="119" t="n"/>
      <c r="E768" s="119" t="n"/>
      <c r="F768" s="119" t="n"/>
      <c r="G768" s="119" t="n"/>
      <c r="H768" s="119" t="n"/>
      <c r="I768" s="119" t="n"/>
      <c r="J768" s="119" t="n"/>
      <c r="K768" s="119" t="n"/>
      <c r="L768" s="119" t="n"/>
      <c r="M768" s="119" t="n"/>
      <c r="N768" s="121" t="n"/>
      <c r="O768" s="119" t="n"/>
    </row>
    <row r="769" ht="15.75" customHeight="1" s="130">
      <c r="A769" s="119" t="n"/>
      <c r="B769" s="119" t="n"/>
      <c r="C769" s="119" t="n"/>
      <c r="D769" s="119" t="n"/>
      <c r="E769" s="119" t="n"/>
      <c r="F769" s="119" t="n"/>
      <c r="G769" s="119" t="n"/>
      <c r="H769" s="119" t="n"/>
      <c r="I769" s="119" t="n"/>
      <c r="J769" s="119" t="n"/>
      <c r="K769" s="119" t="n"/>
      <c r="L769" s="119" t="n"/>
      <c r="M769" s="119" t="n"/>
      <c r="N769" s="121" t="n"/>
      <c r="O769" s="119" t="n"/>
    </row>
    <row r="770" ht="15.75" customHeight="1" s="130">
      <c r="A770" s="119" t="n"/>
      <c r="B770" s="119" t="n"/>
      <c r="C770" s="119" t="n"/>
      <c r="D770" s="119" t="n"/>
      <c r="E770" s="119" t="n"/>
      <c r="F770" s="119" t="n"/>
      <c r="G770" s="119" t="n"/>
      <c r="H770" s="119" t="n"/>
      <c r="I770" s="119" t="n"/>
      <c r="J770" s="119" t="n"/>
      <c r="K770" s="119" t="n"/>
      <c r="L770" s="119" t="n"/>
      <c r="M770" s="119" t="n"/>
      <c r="N770" s="121" t="n"/>
      <c r="O770" s="119" t="n"/>
    </row>
    <row r="771" ht="15.75" customHeight="1" s="130">
      <c r="A771" s="119" t="n"/>
      <c r="B771" s="119" t="n"/>
      <c r="C771" s="119" t="n"/>
      <c r="D771" s="119" t="n"/>
      <c r="E771" s="119" t="n"/>
      <c r="F771" s="119" t="n"/>
      <c r="G771" s="119" t="n"/>
      <c r="H771" s="119" t="n"/>
      <c r="I771" s="119" t="n"/>
      <c r="J771" s="119" t="n"/>
      <c r="K771" s="119" t="n"/>
      <c r="L771" s="119" t="n"/>
      <c r="M771" s="119" t="n"/>
      <c r="N771" s="121" t="n"/>
      <c r="O771" s="119" t="n"/>
    </row>
    <row r="772" ht="15.75" customHeight="1" s="130">
      <c r="A772" s="119" t="n"/>
      <c r="B772" s="119" t="n"/>
      <c r="C772" s="119" t="n"/>
      <c r="D772" s="119" t="n"/>
      <c r="E772" s="119" t="n"/>
      <c r="F772" s="119" t="n"/>
      <c r="G772" s="119" t="n"/>
      <c r="H772" s="119" t="n"/>
      <c r="I772" s="119" t="n"/>
      <c r="J772" s="119" t="n"/>
      <c r="K772" s="119" t="n"/>
      <c r="L772" s="119" t="n"/>
      <c r="M772" s="119" t="n"/>
      <c r="N772" s="121" t="n"/>
      <c r="O772" s="119" t="n"/>
    </row>
    <row r="773" ht="15.75" customHeight="1" s="130">
      <c r="A773" s="119" t="n"/>
      <c r="B773" s="119" t="n"/>
      <c r="C773" s="119" t="n"/>
      <c r="D773" s="119" t="n"/>
      <c r="E773" s="119" t="n"/>
      <c r="F773" s="119" t="n"/>
      <c r="G773" s="119" t="n"/>
      <c r="H773" s="119" t="n"/>
      <c r="I773" s="119" t="n"/>
      <c r="J773" s="119" t="n"/>
      <c r="K773" s="119" t="n"/>
      <c r="L773" s="119" t="n"/>
      <c r="M773" s="119" t="n"/>
      <c r="N773" s="121" t="n"/>
      <c r="O773" s="119" t="n"/>
    </row>
    <row r="774" ht="15.75" customHeight="1" s="130">
      <c r="A774" s="119" t="n"/>
      <c r="B774" s="119" t="n"/>
      <c r="C774" s="119" t="n"/>
      <c r="D774" s="119" t="n"/>
      <c r="E774" s="119" t="n"/>
      <c r="F774" s="119" t="n"/>
      <c r="G774" s="119" t="n"/>
      <c r="H774" s="119" t="n"/>
      <c r="I774" s="119" t="n"/>
      <c r="J774" s="119" t="n"/>
      <c r="K774" s="119" t="n"/>
      <c r="L774" s="119" t="n"/>
      <c r="M774" s="119" t="n"/>
      <c r="N774" s="121" t="n"/>
      <c r="O774" s="119" t="n"/>
    </row>
    <row r="775" ht="15.75" customHeight="1" s="130">
      <c r="A775" s="119" t="n"/>
      <c r="B775" s="119" t="n"/>
      <c r="C775" s="119" t="n"/>
      <c r="D775" s="119" t="n"/>
      <c r="E775" s="119" t="n"/>
      <c r="F775" s="119" t="n"/>
      <c r="G775" s="119" t="n"/>
      <c r="H775" s="119" t="n"/>
      <c r="I775" s="119" t="n"/>
      <c r="J775" s="119" t="n"/>
      <c r="K775" s="119" t="n"/>
      <c r="L775" s="119" t="n"/>
      <c r="M775" s="119" t="n"/>
      <c r="N775" s="121" t="n"/>
      <c r="O775" s="119" t="n"/>
    </row>
    <row r="776" ht="15.75" customHeight="1" s="130">
      <c r="A776" s="119" t="n"/>
      <c r="B776" s="119" t="n"/>
      <c r="C776" s="119" t="n"/>
      <c r="D776" s="119" t="n"/>
      <c r="E776" s="119" t="n"/>
      <c r="F776" s="119" t="n"/>
      <c r="G776" s="119" t="n"/>
      <c r="H776" s="119" t="n"/>
      <c r="I776" s="119" t="n"/>
      <c r="J776" s="119" t="n"/>
      <c r="K776" s="119" t="n"/>
      <c r="L776" s="119" t="n"/>
      <c r="M776" s="119" t="n"/>
      <c r="N776" s="121" t="n"/>
      <c r="O776" s="119" t="n"/>
    </row>
    <row r="777" ht="15.75" customHeight="1" s="130">
      <c r="A777" s="119" t="n"/>
      <c r="B777" s="119" t="n"/>
      <c r="C777" s="119" t="n"/>
      <c r="D777" s="119" t="n"/>
      <c r="E777" s="119" t="n"/>
      <c r="F777" s="119" t="n"/>
      <c r="G777" s="119" t="n"/>
      <c r="H777" s="119" t="n"/>
      <c r="I777" s="119" t="n"/>
      <c r="J777" s="119" t="n"/>
      <c r="K777" s="119" t="n"/>
      <c r="L777" s="119" t="n"/>
      <c r="M777" s="119" t="n"/>
      <c r="N777" s="121" t="n"/>
      <c r="O777" s="119" t="n"/>
    </row>
    <row r="778" ht="15.75" customHeight="1" s="130">
      <c r="A778" s="119" t="n"/>
      <c r="B778" s="119" t="n"/>
      <c r="C778" s="119" t="n"/>
      <c r="D778" s="119" t="n"/>
      <c r="E778" s="119" t="n"/>
      <c r="F778" s="119" t="n"/>
      <c r="G778" s="119" t="n"/>
      <c r="H778" s="119" t="n"/>
      <c r="I778" s="119" t="n"/>
      <c r="J778" s="119" t="n"/>
      <c r="K778" s="119" t="n"/>
      <c r="L778" s="119" t="n"/>
      <c r="M778" s="119" t="n"/>
      <c r="N778" s="121" t="n"/>
      <c r="O778" s="119" t="n"/>
    </row>
    <row r="779" ht="15.75" customHeight="1" s="130">
      <c r="A779" s="119" t="n"/>
      <c r="B779" s="119" t="n"/>
      <c r="C779" s="119" t="n"/>
      <c r="D779" s="119" t="n"/>
      <c r="E779" s="119" t="n"/>
      <c r="F779" s="119" t="n"/>
      <c r="G779" s="119" t="n"/>
      <c r="H779" s="119" t="n"/>
      <c r="I779" s="119" t="n"/>
      <c r="J779" s="119" t="n"/>
      <c r="K779" s="119" t="n"/>
      <c r="L779" s="119" t="n"/>
      <c r="M779" s="119" t="n"/>
      <c r="N779" s="121" t="n"/>
      <c r="O779" s="119" t="n"/>
    </row>
    <row r="780" ht="15.75" customHeight="1" s="130">
      <c r="A780" s="119" t="n"/>
      <c r="B780" s="119" t="n"/>
      <c r="C780" s="119" t="n"/>
      <c r="D780" s="119" t="n"/>
      <c r="E780" s="119" t="n"/>
      <c r="F780" s="119" t="n"/>
      <c r="G780" s="119" t="n"/>
      <c r="H780" s="119" t="n"/>
      <c r="I780" s="119" t="n"/>
      <c r="J780" s="119" t="n"/>
      <c r="K780" s="119" t="n"/>
      <c r="L780" s="119" t="n"/>
      <c r="M780" s="119" t="n"/>
      <c r="N780" s="121" t="n"/>
      <c r="O780" s="119" t="n"/>
    </row>
    <row r="781" ht="15.75" customHeight="1" s="130">
      <c r="A781" s="119" t="n"/>
      <c r="B781" s="119" t="n"/>
      <c r="C781" s="119" t="n"/>
      <c r="D781" s="119" t="n"/>
      <c r="E781" s="119" t="n"/>
      <c r="F781" s="119" t="n"/>
      <c r="G781" s="119" t="n"/>
      <c r="H781" s="119" t="n"/>
      <c r="I781" s="119" t="n"/>
      <c r="J781" s="119" t="n"/>
      <c r="K781" s="119" t="n"/>
      <c r="L781" s="119" t="n"/>
      <c r="M781" s="119" t="n"/>
      <c r="N781" s="121" t="n"/>
      <c r="O781" s="119" t="n"/>
    </row>
    <row r="782" ht="15.75" customHeight="1" s="130">
      <c r="A782" s="119" t="n"/>
      <c r="B782" s="119" t="n"/>
      <c r="C782" s="119" t="n"/>
      <c r="D782" s="119" t="n"/>
      <c r="E782" s="119" t="n"/>
      <c r="F782" s="119" t="n"/>
      <c r="G782" s="119" t="n"/>
      <c r="H782" s="119" t="n"/>
      <c r="I782" s="119" t="n"/>
      <c r="J782" s="119" t="n"/>
      <c r="K782" s="119" t="n"/>
      <c r="L782" s="119" t="n"/>
      <c r="M782" s="119" t="n"/>
      <c r="N782" s="121" t="n"/>
      <c r="O782" s="119" t="n"/>
    </row>
    <row r="783" ht="15.75" customHeight="1" s="130">
      <c r="A783" s="119" t="n"/>
      <c r="B783" s="119" t="n"/>
      <c r="C783" s="119" t="n"/>
      <c r="D783" s="119" t="n"/>
      <c r="E783" s="119" t="n"/>
      <c r="F783" s="119" t="n"/>
      <c r="G783" s="119" t="n"/>
      <c r="H783" s="119" t="n"/>
      <c r="I783" s="119" t="n"/>
      <c r="J783" s="119" t="n"/>
      <c r="K783" s="119" t="n"/>
      <c r="L783" s="119" t="n"/>
      <c r="M783" s="119" t="n"/>
      <c r="N783" s="121" t="n"/>
      <c r="O783" s="119" t="n"/>
    </row>
    <row r="784" ht="15.75" customHeight="1" s="130">
      <c r="A784" s="119" t="n"/>
      <c r="B784" s="119" t="n"/>
      <c r="C784" s="119" t="n"/>
      <c r="D784" s="119" t="n"/>
      <c r="E784" s="119" t="n"/>
      <c r="F784" s="119" t="n"/>
      <c r="G784" s="119" t="n"/>
      <c r="H784" s="119" t="n"/>
      <c r="I784" s="119" t="n"/>
      <c r="J784" s="119" t="n"/>
      <c r="K784" s="119" t="n"/>
      <c r="L784" s="119" t="n"/>
      <c r="M784" s="119" t="n"/>
      <c r="N784" s="121" t="n"/>
      <c r="O784" s="119" t="n"/>
    </row>
    <row r="785" ht="15.75" customHeight="1" s="130">
      <c r="A785" s="119" t="n"/>
      <c r="B785" s="119" t="n"/>
      <c r="C785" s="119" t="n"/>
      <c r="D785" s="119" t="n"/>
      <c r="E785" s="119" t="n"/>
      <c r="F785" s="119" t="n"/>
      <c r="G785" s="119" t="n"/>
      <c r="H785" s="119" t="n"/>
      <c r="I785" s="119" t="n"/>
      <c r="J785" s="119" t="n"/>
      <c r="K785" s="119" t="n"/>
      <c r="L785" s="119" t="n"/>
      <c r="M785" s="119" t="n"/>
      <c r="N785" s="121" t="n"/>
      <c r="O785" s="119" t="n"/>
    </row>
    <row r="786" ht="15.75" customHeight="1" s="130">
      <c r="A786" s="119" t="n"/>
      <c r="B786" s="119" t="n"/>
      <c r="C786" s="119" t="n"/>
      <c r="D786" s="119" t="n"/>
      <c r="E786" s="119" t="n"/>
      <c r="F786" s="119" t="n"/>
      <c r="G786" s="119" t="n"/>
      <c r="H786" s="119" t="n"/>
      <c r="I786" s="119" t="n"/>
      <c r="J786" s="119" t="n"/>
      <c r="K786" s="119" t="n"/>
      <c r="L786" s="119" t="n"/>
      <c r="M786" s="119" t="n"/>
      <c r="N786" s="121" t="n"/>
      <c r="O786" s="119" t="n"/>
    </row>
    <row r="787" ht="15.75" customHeight="1" s="130">
      <c r="A787" s="119" t="n"/>
      <c r="B787" s="119" t="n"/>
      <c r="C787" s="119" t="n"/>
      <c r="D787" s="119" t="n"/>
      <c r="E787" s="119" t="n"/>
      <c r="F787" s="119" t="n"/>
      <c r="G787" s="119" t="n"/>
      <c r="H787" s="119" t="n"/>
      <c r="I787" s="119" t="n"/>
      <c r="J787" s="119" t="n"/>
      <c r="K787" s="119" t="n"/>
      <c r="L787" s="119" t="n"/>
      <c r="M787" s="119" t="n"/>
      <c r="N787" s="121" t="n"/>
      <c r="O787" s="119" t="n"/>
    </row>
    <row r="788" ht="15.75" customHeight="1" s="130">
      <c r="A788" s="119" t="n"/>
      <c r="B788" s="119" t="n"/>
      <c r="C788" s="119" t="n"/>
      <c r="D788" s="119" t="n"/>
      <c r="E788" s="119" t="n"/>
      <c r="F788" s="119" t="n"/>
      <c r="G788" s="119" t="n"/>
      <c r="H788" s="119" t="n"/>
      <c r="I788" s="119" t="n"/>
      <c r="J788" s="119" t="n"/>
      <c r="K788" s="119" t="n"/>
      <c r="L788" s="119" t="n"/>
      <c r="M788" s="119" t="n"/>
      <c r="N788" s="121" t="n"/>
      <c r="O788" s="119" t="n"/>
    </row>
    <row r="789" ht="15.75" customHeight="1" s="130">
      <c r="A789" s="119" t="n"/>
      <c r="B789" s="119" t="n"/>
      <c r="C789" s="119" t="n"/>
      <c r="D789" s="119" t="n"/>
      <c r="E789" s="119" t="n"/>
      <c r="F789" s="119" t="n"/>
      <c r="G789" s="119" t="n"/>
      <c r="H789" s="119" t="n"/>
      <c r="I789" s="119" t="n"/>
      <c r="J789" s="119" t="n"/>
      <c r="K789" s="119" t="n"/>
      <c r="L789" s="119" t="n"/>
      <c r="M789" s="119" t="n"/>
      <c r="N789" s="121" t="n"/>
      <c r="O789" s="119" t="n"/>
    </row>
    <row r="790" ht="15.75" customHeight="1" s="130">
      <c r="A790" s="119" t="n"/>
      <c r="B790" s="119" t="n"/>
      <c r="C790" s="119" t="n"/>
      <c r="D790" s="119" t="n"/>
      <c r="E790" s="119" t="n"/>
      <c r="F790" s="119" t="n"/>
      <c r="G790" s="119" t="n"/>
      <c r="H790" s="119" t="n"/>
      <c r="I790" s="119" t="n"/>
      <c r="J790" s="119" t="n"/>
      <c r="K790" s="119" t="n"/>
      <c r="L790" s="119" t="n"/>
      <c r="M790" s="119" t="n"/>
      <c r="N790" s="121" t="n"/>
      <c r="O790" s="119" t="n"/>
    </row>
    <row r="791" ht="15.75" customHeight="1" s="130">
      <c r="A791" s="119" t="n"/>
      <c r="B791" s="119" t="n"/>
      <c r="C791" s="119" t="n"/>
      <c r="D791" s="119" t="n"/>
      <c r="E791" s="119" t="n"/>
      <c r="F791" s="119" t="n"/>
      <c r="G791" s="119" t="n"/>
      <c r="H791" s="119" t="n"/>
      <c r="I791" s="119" t="n"/>
      <c r="J791" s="119" t="n"/>
      <c r="K791" s="119" t="n"/>
      <c r="L791" s="119" t="n"/>
      <c r="M791" s="119" t="n"/>
      <c r="N791" s="121" t="n"/>
      <c r="O791" s="119" t="n"/>
    </row>
    <row r="792" ht="15.75" customHeight="1" s="130">
      <c r="A792" s="119" t="n"/>
      <c r="B792" s="119" t="n"/>
      <c r="C792" s="119" t="n"/>
      <c r="D792" s="119" t="n"/>
      <c r="E792" s="119" t="n"/>
      <c r="F792" s="119" t="n"/>
      <c r="G792" s="119" t="n"/>
      <c r="H792" s="119" t="n"/>
      <c r="I792" s="119" t="n"/>
      <c r="J792" s="119" t="n"/>
      <c r="K792" s="119" t="n"/>
      <c r="L792" s="119" t="n"/>
      <c r="M792" s="119" t="n"/>
      <c r="N792" s="121" t="n"/>
      <c r="O792" s="119" t="n"/>
    </row>
    <row r="793" ht="15.75" customHeight="1" s="130">
      <c r="A793" s="119" t="n"/>
      <c r="B793" s="119" t="n"/>
      <c r="C793" s="119" t="n"/>
      <c r="D793" s="119" t="n"/>
      <c r="E793" s="119" t="n"/>
      <c r="F793" s="119" t="n"/>
      <c r="G793" s="119" t="n"/>
      <c r="H793" s="119" t="n"/>
      <c r="I793" s="119" t="n"/>
      <c r="J793" s="119" t="n"/>
      <c r="K793" s="119" t="n"/>
      <c r="L793" s="119" t="n"/>
      <c r="M793" s="119" t="n"/>
      <c r="N793" s="121" t="n"/>
      <c r="O793" s="119" t="n"/>
    </row>
    <row r="794" ht="15.75" customHeight="1" s="130">
      <c r="A794" s="119" t="n"/>
      <c r="B794" s="119" t="n"/>
      <c r="C794" s="119" t="n"/>
      <c r="D794" s="119" t="n"/>
      <c r="E794" s="119" t="n"/>
      <c r="F794" s="119" t="n"/>
      <c r="G794" s="119" t="n"/>
      <c r="H794" s="119" t="n"/>
      <c r="I794" s="119" t="n"/>
      <c r="J794" s="119" t="n"/>
      <c r="K794" s="119" t="n"/>
      <c r="L794" s="119" t="n"/>
      <c r="M794" s="119" t="n"/>
      <c r="N794" s="121" t="n"/>
      <c r="O794" s="119" t="n"/>
    </row>
    <row r="795" ht="15.75" customHeight="1" s="130">
      <c r="A795" s="119" t="n"/>
      <c r="B795" s="119" t="n"/>
      <c r="C795" s="119" t="n"/>
      <c r="D795" s="119" t="n"/>
      <c r="E795" s="119" t="n"/>
      <c r="F795" s="119" t="n"/>
      <c r="G795" s="119" t="n"/>
      <c r="H795" s="119" t="n"/>
      <c r="I795" s="119" t="n"/>
      <c r="J795" s="119" t="n"/>
      <c r="K795" s="119" t="n"/>
      <c r="L795" s="119" t="n"/>
      <c r="M795" s="119" t="n"/>
      <c r="N795" s="121" t="n"/>
      <c r="O795" s="119" t="n"/>
    </row>
    <row r="796" ht="15.75" customHeight="1" s="130">
      <c r="A796" s="119" t="n"/>
      <c r="B796" s="119" t="n"/>
      <c r="C796" s="119" t="n"/>
      <c r="D796" s="119" t="n"/>
      <c r="E796" s="119" t="n"/>
      <c r="F796" s="119" t="n"/>
      <c r="G796" s="119" t="n"/>
      <c r="H796" s="119" t="n"/>
      <c r="I796" s="119" t="n"/>
      <c r="J796" s="119" t="n"/>
      <c r="K796" s="119" t="n"/>
      <c r="L796" s="119" t="n"/>
      <c r="M796" s="119" t="n"/>
      <c r="N796" s="121" t="n"/>
      <c r="O796" s="119" t="n"/>
    </row>
    <row r="797" ht="15.75" customHeight="1" s="130">
      <c r="A797" s="119" t="n"/>
      <c r="B797" s="119" t="n"/>
      <c r="C797" s="119" t="n"/>
      <c r="D797" s="119" t="n"/>
      <c r="E797" s="119" t="n"/>
      <c r="F797" s="119" t="n"/>
      <c r="G797" s="119" t="n"/>
      <c r="H797" s="119" t="n"/>
      <c r="I797" s="119" t="n"/>
      <c r="J797" s="119" t="n"/>
      <c r="K797" s="119" t="n"/>
      <c r="L797" s="119" t="n"/>
      <c r="M797" s="119" t="n"/>
      <c r="N797" s="121" t="n"/>
      <c r="O797" s="119" t="n"/>
    </row>
    <row r="798" ht="15.75" customHeight="1" s="130">
      <c r="A798" s="119" t="n"/>
      <c r="B798" s="119" t="n"/>
      <c r="C798" s="119" t="n"/>
      <c r="D798" s="119" t="n"/>
      <c r="E798" s="119" t="n"/>
      <c r="F798" s="119" t="n"/>
      <c r="G798" s="119" t="n"/>
      <c r="H798" s="119" t="n"/>
      <c r="I798" s="119" t="n"/>
      <c r="J798" s="119" t="n"/>
      <c r="K798" s="119" t="n"/>
      <c r="L798" s="119" t="n"/>
      <c r="M798" s="119" t="n"/>
      <c r="N798" s="121" t="n"/>
      <c r="O798" s="119" t="n"/>
    </row>
    <row r="799" ht="15.75" customHeight="1" s="130">
      <c r="A799" s="119" t="n"/>
      <c r="B799" s="119" t="n"/>
      <c r="C799" s="119" t="n"/>
      <c r="D799" s="119" t="n"/>
      <c r="E799" s="119" t="n"/>
      <c r="F799" s="119" t="n"/>
      <c r="G799" s="119" t="n"/>
      <c r="H799" s="119" t="n"/>
      <c r="I799" s="119" t="n"/>
      <c r="J799" s="119" t="n"/>
      <c r="K799" s="119" t="n"/>
      <c r="L799" s="119" t="n"/>
      <c r="M799" s="119" t="n"/>
      <c r="N799" s="121" t="n"/>
      <c r="O799" s="119" t="n"/>
    </row>
    <row r="800" ht="15.75" customHeight="1" s="130">
      <c r="A800" s="119" t="n"/>
      <c r="B800" s="119" t="n"/>
      <c r="C800" s="119" t="n"/>
      <c r="D800" s="119" t="n"/>
      <c r="E800" s="119" t="n"/>
      <c r="F800" s="119" t="n"/>
      <c r="G800" s="119" t="n"/>
      <c r="H800" s="119" t="n"/>
      <c r="I800" s="119" t="n"/>
      <c r="J800" s="119" t="n"/>
      <c r="K800" s="119" t="n"/>
      <c r="L800" s="119" t="n"/>
      <c r="M800" s="119" t="n"/>
      <c r="N800" s="121" t="n"/>
      <c r="O800" s="119" t="n"/>
    </row>
    <row r="801" ht="15.75" customHeight="1" s="130">
      <c r="A801" s="119" t="n"/>
      <c r="B801" s="119" t="n"/>
      <c r="C801" s="119" t="n"/>
      <c r="D801" s="119" t="n"/>
      <c r="E801" s="119" t="n"/>
      <c r="F801" s="119" t="n"/>
      <c r="G801" s="119" t="n"/>
      <c r="H801" s="119" t="n"/>
      <c r="I801" s="119" t="n"/>
      <c r="J801" s="119" t="n"/>
      <c r="K801" s="119" t="n"/>
      <c r="L801" s="119" t="n"/>
      <c r="M801" s="119" t="n"/>
      <c r="N801" s="121" t="n"/>
      <c r="O801" s="119" t="n"/>
    </row>
    <row r="802" ht="15.75" customHeight="1" s="130">
      <c r="A802" s="119" t="n"/>
      <c r="B802" s="119" t="n"/>
      <c r="C802" s="119" t="n"/>
      <c r="D802" s="119" t="n"/>
      <c r="E802" s="119" t="n"/>
      <c r="F802" s="119" t="n"/>
      <c r="G802" s="119" t="n"/>
      <c r="H802" s="119" t="n"/>
      <c r="I802" s="119" t="n"/>
      <c r="J802" s="119" t="n"/>
      <c r="K802" s="119" t="n"/>
      <c r="L802" s="119" t="n"/>
      <c r="M802" s="119" t="n"/>
      <c r="N802" s="121" t="n"/>
      <c r="O802" s="119" t="n"/>
    </row>
    <row r="803" ht="15.75" customHeight="1" s="130">
      <c r="A803" s="119" t="n"/>
      <c r="B803" s="119" t="n"/>
      <c r="C803" s="119" t="n"/>
      <c r="D803" s="119" t="n"/>
      <c r="E803" s="119" t="n"/>
      <c r="F803" s="119" t="n"/>
      <c r="G803" s="119" t="n"/>
      <c r="H803" s="119" t="n"/>
      <c r="I803" s="119" t="n"/>
      <c r="J803" s="119" t="n"/>
      <c r="K803" s="119" t="n"/>
      <c r="L803" s="119" t="n"/>
      <c r="M803" s="119" t="n"/>
      <c r="N803" s="121" t="n"/>
      <c r="O803" s="119" t="n"/>
    </row>
    <row r="804" ht="15.75" customHeight="1" s="130">
      <c r="A804" s="119" t="n"/>
      <c r="B804" s="119" t="n"/>
      <c r="C804" s="119" t="n"/>
      <c r="D804" s="119" t="n"/>
      <c r="E804" s="119" t="n"/>
      <c r="F804" s="119" t="n"/>
      <c r="G804" s="119" t="n"/>
      <c r="H804" s="119" t="n"/>
      <c r="I804" s="119" t="n"/>
      <c r="J804" s="119" t="n"/>
      <c r="K804" s="119" t="n"/>
      <c r="L804" s="119" t="n"/>
      <c r="M804" s="119" t="n"/>
      <c r="N804" s="121" t="n"/>
      <c r="O804" s="119" t="n"/>
    </row>
    <row r="805" ht="15.75" customHeight="1" s="130">
      <c r="A805" s="119" t="n"/>
      <c r="B805" s="119" t="n"/>
      <c r="C805" s="119" t="n"/>
      <c r="D805" s="119" t="n"/>
      <c r="E805" s="119" t="n"/>
      <c r="F805" s="119" t="n"/>
      <c r="G805" s="119" t="n"/>
      <c r="H805" s="119" t="n"/>
      <c r="I805" s="119" t="n"/>
      <c r="J805" s="119" t="n"/>
      <c r="K805" s="119" t="n"/>
      <c r="L805" s="119" t="n"/>
      <c r="M805" s="119" t="n"/>
      <c r="N805" s="121" t="n"/>
      <c r="O805" s="119" t="n"/>
    </row>
    <row r="806" ht="15.75" customHeight="1" s="130">
      <c r="A806" s="119" t="n"/>
      <c r="B806" s="119" t="n"/>
      <c r="C806" s="119" t="n"/>
      <c r="D806" s="119" t="n"/>
      <c r="E806" s="119" t="n"/>
      <c r="F806" s="119" t="n"/>
      <c r="G806" s="119" t="n"/>
      <c r="H806" s="119" t="n"/>
      <c r="I806" s="119" t="n"/>
      <c r="J806" s="119" t="n"/>
      <c r="K806" s="119" t="n"/>
      <c r="L806" s="119" t="n"/>
      <c r="M806" s="119" t="n"/>
      <c r="N806" s="121" t="n"/>
      <c r="O806" s="119" t="n"/>
    </row>
    <row r="807" ht="15.75" customHeight="1" s="130">
      <c r="A807" s="119" t="n"/>
      <c r="B807" s="119" t="n"/>
      <c r="C807" s="119" t="n"/>
      <c r="D807" s="119" t="n"/>
      <c r="E807" s="119" t="n"/>
      <c r="F807" s="119" t="n"/>
      <c r="G807" s="119" t="n"/>
      <c r="H807" s="119" t="n"/>
      <c r="I807" s="119" t="n"/>
      <c r="J807" s="119" t="n"/>
      <c r="K807" s="119" t="n"/>
      <c r="L807" s="119" t="n"/>
      <c r="M807" s="119" t="n"/>
      <c r="N807" s="121" t="n"/>
      <c r="O807" s="119" t="n"/>
    </row>
    <row r="808" ht="15.75" customHeight="1" s="130">
      <c r="A808" s="119" t="n"/>
      <c r="B808" s="119" t="n"/>
      <c r="C808" s="119" t="n"/>
      <c r="D808" s="119" t="n"/>
      <c r="E808" s="119" t="n"/>
      <c r="F808" s="119" t="n"/>
      <c r="G808" s="119" t="n"/>
      <c r="H808" s="119" t="n"/>
      <c r="I808" s="119" t="n"/>
      <c r="J808" s="119" t="n"/>
      <c r="K808" s="119" t="n"/>
      <c r="L808" s="119" t="n"/>
      <c r="M808" s="119" t="n"/>
      <c r="N808" s="121" t="n"/>
      <c r="O808" s="119" t="n"/>
    </row>
    <row r="809" ht="15.75" customHeight="1" s="130">
      <c r="A809" s="119" t="n"/>
      <c r="B809" s="119" t="n"/>
      <c r="C809" s="119" t="n"/>
      <c r="D809" s="119" t="n"/>
      <c r="E809" s="119" t="n"/>
      <c r="F809" s="119" t="n"/>
      <c r="G809" s="119" t="n"/>
      <c r="H809" s="119" t="n"/>
      <c r="I809" s="119" t="n"/>
      <c r="J809" s="119" t="n"/>
      <c r="K809" s="119" t="n"/>
      <c r="L809" s="119" t="n"/>
      <c r="M809" s="119" t="n"/>
      <c r="N809" s="121" t="n"/>
      <c r="O809" s="119" t="n"/>
    </row>
    <row r="810" ht="15.75" customHeight="1" s="130">
      <c r="A810" s="119" t="n"/>
      <c r="B810" s="119" t="n"/>
      <c r="C810" s="119" t="n"/>
      <c r="D810" s="119" t="n"/>
      <c r="E810" s="119" t="n"/>
      <c r="F810" s="119" t="n"/>
      <c r="G810" s="119" t="n"/>
      <c r="H810" s="119" t="n"/>
      <c r="I810" s="119" t="n"/>
      <c r="J810" s="119" t="n"/>
      <c r="K810" s="119" t="n"/>
      <c r="L810" s="119" t="n"/>
      <c r="M810" s="119" t="n"/>
      <c r="N810" s="121" t="n"/>
      <c r="O810" s="119" t="n"/>
    </row>
    <row r="811" ht="15.75" customHeight="1" s="130">
      <c r="A811" s="119" t="n"/>
      <c r="B811" s="119" t="n"/>
      <c r="C811" s="119" t="n"/>
      <c r="D811" s="119" t="n"/>
      <c r="E811" s="119" t="n"/>
      <c r="F811" s="119" t="n"/>
      <c r="G811" s="119" t="n"/>
      <c r="H811" s="119" t="n"/>
      <c r="I811" s="119" t="n"/>
      <c r="J811" s="119" t="n"/>
      <c r="K811" s="119" t="n"/>
      <c r="L811" s="119" t="n"/>
      <c r="M811" s="119" t="n"/>
      <c r="N811" s="121" t="n"/>
      <c r="O811" s="119" t="n"/>
    </row>
    <row r="812" ht="15.75" customHeight="1" s="130">
      <c r="A812" s="119" t="n"/>
      <c r="B812" s="119" t="n"/>
      <c r="C812" s="119" t="n"/>
      <c r="D812" s="119" t="n"/>
      <c r="E812" s="119" t="n"/>
      <c r="F812" s="119" t="n"/>
      <c r="G812" s="119" t="n"/>
      <c r="H812" s="119" t="n"/>
      <c r="I812" s="119" t="n"/>
      <c r="J812" s="119" t="n"/>
      <c r="K812" s="119" t="n"/>
      <c r="L812" s="119" t="n"/>
      <c r="M812" s="119" t="n"/>
      <c r="N812" s="121" t="n"/>
      <c r="O812" s="119" t="n"/>
    </row>
    <row r="813" ht="15.75" customHeight="1" s="130">
      <c r="A813" s="119" t="n"/>
      <c r="B813" s="119" t="n"/>
      <c r="C813" s="119" t="n"/>
      <c r="D813" s="119" t="n"/>
      <c r="E813" s="119" t="n"/>
      <c r="F813" s="119" t="n"/>
      <c r="G813" s="119" t="n"/>
      <c r="H813" s="119" t="n"/>
      <c r="I813" s="119" t="n"/>
      <c r="J813" s="119" t="n"/>
      <c r="K813" s="119" t="n"/>
      <c r="L813" s="119" t="n"/>
      <c r="M813" s="119" t="n"/>
      <c r="N813" s="121" t="n"/>
      <c r="O813" s="119" t="n"/>
    </row>
    <row r="814" ht="15.75" customHeight="1" s="130">
      <c r="A814" s="119" t="n"/>
      <c r="B814" s="119" t="n"/>
      <c r="C814" s="119" t="n"/>
      <c r="D814" s="119" t="n"/>
      <c r="E814" s="119" t="n"/>
      <c r="F814" s="119" t="n"/>
      <c r="G814" s="119" t="n"/>
      <c r="H814" s="119" t="n"/>
      <c r="I814" s="119" t="n"/>
      <c r="J814" s="119" t="n"/>
      <c r="K814" s="119" t="n"/>
      <c r="L814" s="119" t="n"/>
      <c r="M814" s="119" t="n"/>
      <c r="N814" s="121" t="n"/>
      <c r="O814" s="119" t="n"/>
    </row>
    <row r="815" ht="15.75" customHeight="1" s="130">
      <c r="A815" s="119" t="n"/>
      <c r="B815" s="119" t="n"/>
      <c r="C815" s="119" t="n"/>
      <c r="D815" s="119" t="n"/>
      <c r="E815" s="119" t="n"/>
      <c r="F815" s="119" t="n"/>
      <c r="G815" s="119" t="n"/>
      <c r="H815" s="119" t="n"/>
      <c r="I815" s="119" t="n"/>
      <c r="J815" s="119" t="n"/>
      <c r="K815" s="119" t="n"/>
      <c r="L815" s="119" t="n"/>
      <c r="M815" s="119" t="n"/>
      <c r="N815" s="121" t="n"/>
      <c r="O815" s="119" t="n"/>
    </row>
    <row r="816" ht="15.75" customHeight="1" s="130">
      <c r="A816" s="119" t="n"/>
      <c r="B816" s="119" t="n"/>
      <c r="C816" s="119" t="n"/>
      <c r="D816" s="119" t="n"/>
      <c r="E816" s="119" t="n"/>
      <c r="F816" s="119" t="n"/>
      <c r="G816" s="119" t="n"/>
      <c r="H816" s="119" t="n"/>
      <c r="I816" s="119" t="n"/>
      <c r="J816" s="119" t="n"/>
      <c r="K816" s="119" t="n"/>
      <c r="L816" s="119" t="n"/>
      <c r="M816" s="119" t="n"/>
      <c r="N816" s="121" t="n"/>
      <c r="O816" s="119" t="n"/>
    </row>
    <row r="817" ht="15.75" customHeight="1" s="130">
      <c r="A817" s="119" t="n"/>
      <c r="B817" s="119" t="n"/>
      <c r="C817" s="119" t="n"/>
      <c r="D817" s="119" t="n"/>
      <c r="E817" s="119" t="n"/>
      <c r="F817" s="119" t="n"/>
      <c r="G817" s="119" t="n"/>
      <c r="H817" s="119" t="n"/>
      <c r="I817" s="119" t="n"/>
      <c r="J817" s="119" t="n"/>
      <c r="K817" s="119" t="n"/>
      <c r="L817" s="119" t="n"/>
      <c r="M817" s="119" t="n"/>
      <c r="N817" s="121" t="n"/>
      <c r="O817" s="119" t="n"/>
    </row>
    <row r="818" ht="15.75" customHeight="1" s="130">
      <c r="A818" s="119" t="n"/>
      <c r="B818" s="119" t="n"/>
      <c r="C818" s="119" t="n"/>
      <c r="D818" s="119" t="n"/>
      <c r="E818" s="119" t="n"/>
      <c r="F818" s="119" t="n"/>
      <c r="G818" s="119" t="n"/>
      <c r="H818" s="119" t="n"/>
      <c r="I818" s="119" t="n"/>
      <c r="J818" s="119" t="n"/>
      <c r="K818" s="119" t="n"/>
      <c r="L818" s="119" t="n"/>
      <c r="M818" s="119" t="n"/>
      <c r="N818" s="121" t="n"/>
      <c r="O818" s="119" t="n"/>
    </row>
    <row r="819" ht="15.75" customHeight="1" s="130">
      <c r="A819" s="119" t="n"/>
      <c r="B819" s="119" t="n"/>
      <c r="C819" s="119" t="n"/>
      <c r="D819" s="119" t="n"/>
      <c r="E819" s="119" t="n"/>
      <c r="F819" s="119" t="n"/>
      <c r="G819" s="119" t="n"/>
      <c r="H819" s="119" t="n"/>
      <c r="I819" s="119" t="n"/>
      <c r="J819" s="119" t="n"/>
      <c r="K819" s="119" t="n"/>
      <c r="L819" s="119" t="n"/>
      <c r="M819" s="119" t="n"/>
      <c r="N819" s="121" t="n"/>
      <c r="O819" s="119" t="n"/>
    </row>
    <row r="820" ht="15.75" customHeight="1" s="130">
      <c r="A820" s="119" t="n"/>
      <c r="B820" s="119" t="n"/>
      <c r="C820" s="119" t="n"/>
      <c r="D820" s="119" t="n"/>
      <c r="E820" s="119" t="n"/>
      <c r="F820" s="119" t="n"/>
      <c r="G820" s="119" t="n"/>
      <c r="H820" s="119" t="n"/>
      <c r="I820" s="119" t="n"/>
      <c r="J820" s="119" t="n"/>
      <c r="K820" s="119" t="n"/>
      <c r="L820" s="119" t="n"/>
      <c r="M820" s="119" t="n"/>
      <c r="N820" s="121" t="n"/>
      <c r="O820" s="119" t="n"/>
    </row>
    <row r="821" ht="15.75" customHeight="1" s="130">
      <c r="A821" s="119" t="n"/>
      <c r="B821" s="119" t="n"/>
      <c r="C821" s="119" t="n"/>
      <c r="D821" s="119" t="n"/>
      <c r="E821" s="119" t="n"/>
      <c r="F821" s="119" t="n"/>
      <c r="G821" s="119" t="n"/>
      <c r="H821" s="119" t="n"/>
      <c r="I821" s="119" t="n"/>
      <c r="J821" s="119" t="n"/>
      <c r="K821" s="119" t="n"/>
      <c r="L821" s="119" t="n"/>
      <c r="M821" s="119" t="n"/>
      <c r="N821" s="121" t="n"/>
      <c r="O821" s="119" t="n"/>
    </row>
    <row r="822" ht="15.75" customHeight="1" s="130">
      <c r="A822" s="119" t="n"/>
      <c r="B822" s="119" t="n"/>
      <c r="C822" s="119" t="n"/>
      <c r="D822" s="119" t="n"/>
      <c r="E822" s="119" t="n"/>
      <c r="F822" s="119" t="n"/>
      <c r="G822" s="119" t="n"/>
      <c r="H822" s="119" t="n"/>
      <c r="I822" s="119" t="n"/>
      <c r="J822" s="119" t="n"/>
      <c r="K822" s="119" t="n"/>
      <c r="L822" s="119" t="n"/>
      <c r="M822" s="119" t="n"/>
      <c r="N822" s="121" t="n"/>
      <c r="O822" s="119" t="n"/>
    </row>
    <row r="823" ht="15.75" customHeight="1" s="130">
      <c r="A823" s="119" t="n"/>
      <c r="B823" s="119" t="n"/>
      <c r="C823" s="119" t="n"/>
      <c r="D823" s="119" t="n"/>
      <c r="E823" s="119" t="n"/>
      <c r="F823" s="119" t="n"/>
      <c r="G823" s="119" t="n"/>
      <c r="H823" s="119" t="n"/>
      <c r="I823" s="119" t="n"/>
      <c r="J823" s="119" t="n"/>
      <c r="K823" s="119" t="n"/>
      <c r="L823" s="119" t="n"/>
      <c r="M823" s="119" t="n"/>
      <c r="N823" s="121" t="n"/>
      <c r="O823" s="119" t="n"/>
    </row>
    <row r="824" ht="15.75" customHeight="1" s="130">
      <c r="A824" s="119" t="n"/>
      <c r="B824" s="119" t="n"/>
      <c r="C824" s="119" t="n"/>
      <c r="D824" s="119" t="n"/>
      <c r="E824" s="119" t="n"/>
      <c r="F824" s="119" t="n"/>
      <c r="G824" s="119" t="n"/>
      <c r="H824" s="119" t="n"/>
      <c r="I824" s="119" t="n"/>
      <c r="J824" s="119" t="n"/>
      <c r="K824" s="119" t="n"/>
      <c r="L824" s="119" t="n"/>
      <c r="M824" s="119" t="n"/>
      <c r="N824" s="121" t="n"/>
      <c r="O824" s="119" t="n"/>
    </row>
    <row r="825" ht="15.75" customHeight="1" s="130">
      <c r="A825" s="119" t="n"/>
      <c r="B825" s="119" t="n"/>
      <c r="C825" s="119" t="n"/>
      <c r="D825" s="119" t="n"/>
      <c r="E825" s="119" t="n"/>
      <c r="F825" s="119" t="n"/>
      <c r="G825" s="119" t="n"/>
      <c r="H825" s="119" t="n"/>
      <c r="I825" s="119" t="n"/>
      <c r="J825" s="119" t="n"/>
      <c r="K825" s="119" t="n"/>
      <c r="L825" s="119" t="n"/>
      <c r="M825" s="119" t="n"/>
      <c r="N825" s="121" t="n"/>
      <c r="O825" s="119" t="n"/>
    </row>
    <row r="826" ht="15.75" customHeight="1" s="130">
      <c r="A826" s="119" t="n"/>
      <c r="B826" s="119" t="n"/>
      <c r="C826" s="119" t="n"/>
      <c r="D826" s="119" t="n"/>
      <c r="E826" s="119" t="n"/>
      <c r="F826" s="119" t="n"/>
      <c r="G826" s="119" t="n"/>
      <c r="H826" s="119" t="n"/>
      <c r="I826" s="119" t="n"/>
      <c r="J826" s="119" t="n"/>
      <c r="K826" s="119" t="n"/>
      <c r="L826" s="119" t="n"/>
      <c r="M826" s="119" t="n"/>
      <c r="N826" s="121" t="n"/>
      <c r="O826" s="119" t="n"/>
    </row>
    <row r="827" ht="15.75" customHeight="1" s="130">
      <c r="A827" s="119" t="n"/>
      <c r="B827" s="119" t="n"/>
      <c r="C827" s="119" t="n"/>
      <c r="D827" s="119" t="n"/>
      <c r="E827" s="119" t="n"/>
      <c r="F827" s="119" t="n"/>
      <c r="G827" s="119" t="n"/>
      <c r="H827" s="119" t="n"/>
      <c r="I827" s="119" t="n"/>
      <c r="J827" s="119" t="n"/>
      <c r="K827" s="119" t="n"/>
      <c r="L827" s="119" t="n"/>
      <c r="M827" s="119" t="n"/>
      <c r="N827" s="121" t="n"/>
      <c r="O827" s="119" t="n"/>
    </row>
    <row r="828" ht="15.75" customHeight="1" s="130">
      <c r="A828" s="119" t="n"/>
      <c r="B828" s="119" t="n"/>
      <c r="C828" s="119" t="n"/>
      <c r="D828" s="119" t="n"/>
      <c r="E828" s="119" t="n"/>
      <c r="F828" s="119" t="n"/>
      <c r="G828" s="119" t="n"/>
      <c r="H828" s="119" t="n"/>
      <c r="I828" s="119" t="n"/>
      <c r="J828" s="119" t="n"/>
      <c r="K828" s="119" t="n"/>
      <c r="L828" s="119" t="n"/>
      <c r="M828" s="119" t="n"/>
      <c r="N828" s="121" t="n"/>
      <c r="O828" s="119" t="n"/>
    </row>
    <row r="829" ht="15.75" customHeight="1" s="130">
      <c r="A829" s="119" t="n"/>
      <c r="B829" s="119" t="n"/>
      <c r="C829" s="119" t="n"/>
      <c r="D829" s="119" t="n"/>
      <c r="E829" s="119" t="n"/>
      <c r="F829" s="119" t="n"/>
      <c r="G829" s="119" t="n"/>
      <c r="H829" s="119" t="n"/>
      <c r="I829" s="119" t="n"/>
      <c r="J829" s="119" t="n"/>
      <c r="K829" s="119" t="n"/>
      <c r="L829" s="119" t="n"/>
      <c r="M829" s="119" t="n"/>
      <c r="N829" s="121" t="n"/>
      <c r="O829" s="119" t="n"/>
    </row>
    <row r="830" ht="15.75" customHeight="1" s="130">
      <c r="A830" s="119" t="n"/>
      <c r="B830" s="119" t="n"/>
      <c r="C830" s="119" t="n"/>
      <c r="D830" s="119" t="n"/>
      <c r="E830" s="119" t="n"/>
      <c r="F830" s="119" t="n"/>
      <c r="G830" s="119" t="n"/>
      <c r="H830" s="119" t="n"/>
      <c r="I830" s="119" t="n"/>
      <c r="J830" s="119" t="n"/>
      <c r="K830" s="119" t="n"/>
      <c r="L830" s="119" t="n"/>
      <c r="M830" s="119" t="n"/>
      <c r="N830" s="121" t="n"/>
      <c r="O830" s="119" t="n"/>
    </row>
    <row r="831" ht="15.75" customHeight="1" s="130">
      <c r="A831" s="119" t="n"/>
      <c r="B831" s="119" t="n"/>
      <c r="C831" s="119" t="n"/>
      <c r="D831" s="119" t="n"/>
      <c r="E831" s="119" t="n"/>
      <c r="F831" s="119" t="n"/>
      <c r="G831" s="119" t="n"/>
      <c r="H831" s="119" t="n"/>
      <c r="I831" s="119" t="n"/>
      <c r="J831" s="119" t="n"/>
      <c r="K831" s="119" t="n"/>
      <c r="L831" s="119" t="n"/>
      <c r="M831" s="119" t="n"/>
      <c r="N831" s="121" t="n"/>
      <c r="O831" s="119" t="n"/>
    </row>
    <row r="832" ht="15.75" customHeight="1" s="130">
      <c r="A832" s="119" t="n"/>
      <c r="B832" s="119" t="n"/>
      <c r="C832" s="119" t="n"/>
      <c r="D832" s="119" t="n"/>
      <c r="E832" s="119" t="n"/>
      <c r="F832" s="119" t="n"/>
      <c r="G832" s="119" t="n"/>
      <c r="H832" s="119" t="n"/>
      <c r="I832" s="119" t="n"/>
      <c r="J832" s="119" t="n"/>
      <c r="K832" s="119" t="n"/>
      <c r="L832" s="119" t="n"/>
      <c r="M832" s="119" t="n"/>
      <c r="N832" s="121" t="n"/>
      <c r="O832" s="119" t="n"/>
    </row>
    <row r="833" ht="15.75" customHeight="1" s="130">
      <c r="A833" s="119" t="n"/>
      <c r="B833" s="119" t="n"/>
      <c r="C833" s="119" t="n"/>
      <c r="D833" s="119" t="n"/>
      <c r="E833" s="119" t="n"/>
      <c r="F833" s="119" t="n"/>
      <c r="G833" s="119" t="n"/>
      <c r="H833" s="119" t="n"/>
      <c r="I833" s="119" t="n"/>
      <c r="J833" s="119" t="n"/>
      <c r="K833" s="119" t="n"/>
      <c r="L833" s="119" t="n"/>
      <c r="M833" s="119" t="n"/>
      <c r="N833" s="121" t="n"/>
      <c r="O833" s="119" t="n"/>
    </row>
    <row r="834" ht="15.75" customHeight="1" s="130">
      <c r="A834" s="119" t="n"/>
      <c r="B834" s="119" t="n"/>
      <c r="C834" s="119" t="n"/>
      <c r="D834" s="119" t="n"/>
      <c r="E834" s="119" t="n"/>
      <c r="F834" s="119" t="n"/>
      <c r="G834" s="119" t="n"/>
      <c r="H834" s="119" t="n"/>
      <c r="I834" s="119" t="n"/>
      <c r="J834" s="119" t="n"/>
      <c r="K834" s="119" t="n"/>
      <c r="L834" s="119" t="n"/>
      <c r="M834" s="119" t="n"/>
      <c r="N834" s="121" t="n"/>
      <c r="O834" s="119" t="n"/>
    </row>
    <row r="835" ht="15.75" customHeight="1" s="130">
      <c r="A835" s="119" t="n"/>
      <c r="B835" s="119" t="n"/>
      <c r="C835" s="119" t="n"/>
      <c r="D835" s="119" t="n"/>
      <c r="E835" s="119" t="n"/>
      <c r="F835" s="119" t="n"/>
      <c r="G835" s="119" t="n"/>
      <c r="H835" s="119" t="n"/>
      <c r="I835" s="119" t="n"/>
      <c r="J835" s="119" t="n"/>
      <c r="K835" s="119" t="n"/>
      <c r="L835" s="119" t="n"/>
      <c r="M835" s="119" t="n"/>
      <c r="N835" s="121" t="n"/>
      <c r="O835" s="119" t="n"/>
    </row>
    <row r="836" ht="15.75" customHeight="1" s="130">
      <c r="A836" s="119" t="n"/>
      <c r="B836" s="119" t="n"/>
      <c r="C836" s="119" t="n"/>
      <c r="D836" s="119" t="n"/>
      <c r="E836" s="119" t="n"/>
      <c r="F836" s="119" t="n"/>
      <c r="G836" s="119" t="n"/>
      <c r="H836" s="119" t="n"/>
      <c r="I836" s="119" t="n"/>
      <c r="J836" s="119" t="n"/>
      <c r="K836" s="119" t="n"/>
      <c r="L836" s="119" t="n"/>
      <c r="M836" s="119" t="n"/>
      <c r="N836" s="121" t="n"/>
      <c r="O836" s="119" t="n"/>
    </row>
    <row r="837" ht="15.75" customHeight="1" s="130">
      <c r="A837" s="119" t="n"/>
      <c r="B837" s="119" t="n"/>
      <c r="C837" s="119" t="n"/>
      <c r="D837" s="119" t="n"/>
      <c r="E837" s="119" t="n"/>
      <c r="F837" s="119" t="n"/>
      <c r="G837" s="119" t="n"/>
      <c r="H837" s="119" t="n"/>
      <c r="I837" s="119" t="n"/>
      <c r="J837" s="119" t="n"/>
      <c r="K837" s="119" t="n"/>
      <c r="L837" s="119" t="n"/>
      <c r="M837" s="119" t="n"/>
      <c r="N837" s="121" t="n"/>
      <c r="O837" s="119" t="n"/>
    </row>
    <row r="838" ht="15.75" customHeight="1" s="130">
      <c r="A838" s="119" t="n"/>
      <c r="B838" s="119" t="n"/>
      <c r="C838" s="119" t="n"/>
      <c r="D838" s="119" t="n"/>
      <c r="E838" s="119" t="n"/>
      <c r="F838" s="119" t="n"/>
      <c r="G838" s="119" t="n"/>
      <c r="H838" s="119" t="n"/>
      <c r="I838" s="119" t="n"/>
      <c r="J838" s="119" t="n"/>
      <c r="K838" s="119" t="n"/>
      <c r="L838" s="119" t="n"/>
      <c r="M838" s="119" t="n"/>
      <c r="N838" s="121" t="n"/>
      <c r="O838" s="119" t="n"/>
    </row>
    <row r="839" ht="15.75" customHeight="1" s="130">
      <c r="A839" s="119" t="n"/>
      <c r="B839" s="119" t="n"/>
      <c r="C839" s="119" t="n"/>
      <c r="D839" s="119" t="n"/>
      <c r="E839" s="119" t="n"/>
      <c r="F839" s="119" t="n"/>
      <c r="G839" s="119" t="n"/>
      <c r="H839" s="119" t="n"/>
      <c r="I839" s="119" t="n"/>
      <c r="J839" s="119" t="n"/>
      <c r="K839" s="119" t="n"/>
      <c r="L839" s="119" t="n"/>
      <c r="M839" s="119" t="n"/>
      <c r="N839" s="121" t="n"/>
      <c r="O839" s="119" t="n"/>
    </row>
    <row r="840" ht="15.75" customHeight="1" s="130">
      <c r="A840" s="119" t="n"/>
      <c r="B840" s="119" t="n"/>
      <c r="C840" s="119" t="n"/>
      <c r="D840" s="119" t="n"/>
      <c r="E840" s="119" t="n"/>
      <c r="F840" s="119" t="n"/>
      <c r="G840" s="119" t="n"/>
      <c r="H840" s="119" t="n"/>
      <c r="I840" s="119" t="n"/>
      <c r="J840" s="119" t="n"/>
      <c r="K840" s="119" t="n"/>
      <c r="L840" s="119" t="n"/>
      <c r="M840" s="119" t="n"/>
      <c r="N840" s="121" t="n"/>
      <c r="O840" s="119" t="n"/>
    </row>
    <row r="841" ht="15.75" customHeight="1" s="130">
      <c r="A841" s="119" t="n"/>
      <c r="B841" s="119" t="n"/>
      <c r="C841" s="119" t="n"/>
      <c r="D841" s="119" t="n"/>
      <c r="E841" s="119" t="n"/>
      <c r="F841" s="119" t="n"/>
      <c r="G841" s="119" t="n"/>
      <c r="H841" s="119" t="n"/>
      <c r="I841" s="119" t="n"/>
      <c r="J841" s="119" t="n"/>
      <c r="K841" s="119" t="n"/>
      <c r="L841" s="119" t="n"/>
      <c r="M841" s="119" t="n"/>
      <c r="N841" s="121" t="n"/>
      <c r="O841" s="119" t="n"/>
    </row>
    <row r="842" ht="15.75" customHeight="1" s="130">
      <c r="A842" s="119" t="n"/>
      <c r="B842" s="119" t="n"/>
      <c r="C842" s="119" t="n"/>
      <c r="D842" s="119" t="n"/>
      <c r="E842" s="119" t="n"/>
      <c r="F842" s="119" t="n"/>
      <c r="G842" s="119" t="n"/>
      <c r="H842" s="119" t="n"/>
      <c r="I842" s="119" t="n"/>
      <c r="J842" s="119" t="n"/>
      <c r="K842" s="119" t="n"/>
      <c r="L842" s="119" t="n"/>
      <c r="M842" s="119" t="n"/>
      <c r="N842" s="121" t="n"/>
      <c r="O842" s="119" t="n"/>
    </row>
    <row r="843" ht="15.75" customHeight="1" s="130">
      <c r="A843" s="119" t="n"/>
      <c r="B843" s="119" t="n"/>
      <c r="C843" s="119" t="n"/>
      <c r="D843" s="119" t="n"/>
      <c r="E843" s="119" t="n"/>
      <c r="F843" s="119" t="n"/>
      <c r="G843" s="119" t="n"/>
      <c r="H843" s="119" t="n"/>
      <c r="I843" s="119" t="n"/>
      <c r="J843" s="119" t="n"/>
      <c r="K843" s="119" t="n"/>
      <c r="L843" s="119" t="n"/>
      <c r="M843" s="119" t="n"/>
      <c r="N843" s="121" t="n"/>
      <c r="O843" s="119" t="n"/>
    </row>
    <row r="844" ht="15.75" customHeight="1" s="130">
      <c r="A844" s="119" t="n"/>
      <c r="B844" s="119" t="n"/>
      <c r="C844" s="119" t="n"/>
      <c r="D844" s="119" t="n"/>
      <c r="E844" s="119" t="n"/>
      <c r="F844" s="119" t="n"/>
      <c r="G844" s="119" t="n"/>
      <c r="H844" s="119" t="n"/>
      <c r="I844" s="119" t="n"/>
      <c r="J844" s="119" t="n"/>
      <c r="K844" s="119" t="n"/>
      <c r="L844" s="119" t="n"/>
      <c r="M844" s="119" t="n"/>
      <c r="N844" s="121" t="n"/>
      <c r="O844" s="119" t="n"/>
    </row>
    <row r="845" ht="15.75" customHeight="1" s="130">
      <c r="A845" s="119" t="n"/>
      <c r="B845" s="119" t="n"/>
      <c r="C845" s="119" t="n"/>
      <c r="D845" s="119" t="n"/>
      <c r="E845" s="119" t="n"/>
      <c r="F845" s="119" t="n"/>
      <c r="G845" s="119" t="n"/>
      <c r="H845" s="119" t="n"/>
      <c r="I845" s="119" t="n"/>
      <c r="J845" s="119" t="n"/>
      <c r="K845" s="119" t="n"/>
      <c r="L845" s="119" t="n"/>
      <c r="M845" s="119" t="n"/>
      <c r="N845" s="121" t="n"/>
      <c r="O845" s="119" t="n"/>
    </row>
    <row r="846" ht="15.75" customHeight="1" s="130">
      <c r="A846" s="119" t="n"/>
      <c r="B846" s="119" t="n"/>
      <c r="C846" s="119" t="n"/>
      <c r="D846" s="119" t="n"/>
      <c r="E846" s="119" t="n"/>
      <c r="F846" s="119" t="n"/>
      <c r="G846" s="119" t="n"/>
      <c r="H846" s="119" t="n"/>
      <c r="I846" s="119" t="n"/>
      <c r="J846" s="119" t="n"/>
      <c r="K846" s="119" t="n"/>
      <c r="L846" s="119" t="n"/>
      <c r="M846" s="119" t="n"/>
      <c r="N846" s="121" t="n"/>
      <c r="O846" s="119" t="n"/>
    </row>
    <row r="847" ht="15.75" customHeight="1" s="130">
      <c r="A847" s="119" t="n"/>
      <c r="B847" s="119" t="n"/>
      <c r="C847" s="119" t="n"/>
      <c r="D847" s="119" t="n"/>
      <c r="E847" s="119" t="n"/>
      <c r="F847" s="119" t="n"/>
      <c r="G847" s="119" t="n"/>
      <c r="H847" s="119" t="n"/>
      <c r="I847" s="119" t="n"/>
      <c r="J847" s="119" t="n"/>
      <c r="K847" s="119" t="n"/>
      <c r="L847" s="119" t="n"/>
      <c r="M847" s="119" t="n"/>
      <c r="N847" s="121" t="n"/>
      <c r="O847" s="119" t="n"/>
    </row>
    <row r="848" ht="15.75" customHeight="1" s="130">
      <c r="A848" s="119" t="n"/>
      <c r="B848" s="119" t="n"/>
      <c r="C848" s="119" t="n"/>
      <c r="D848" s="119" t="n"/>
      <c r="E848" s="119" t="n"/>
      <c r="F848" s="119" t="n"/>
      <c r="G848" s="119" t="n"/>
      <c r="H848" s="119" t="n"/>
      <c r="I848" s="119" t="n"/>
      <c r="J848" s="119" t="n"/>
      <c r="K848" s="119" t="n"/>
      <c r="L848" s="119" t="n"/>
      <c r="M848" s="119" t="n"/>
      <c r="N848" s="121" t="n"/>
      <c r="O848" s="119" t="n"/>
    </row>
    <row r="849" ht="15.75" customHeight="1" s="130">
      <c r="A849" s="119" t="n"/>
      <c r="B849" s="119" t="n"/>
      <c r="C849" s="119" t="n"/>
      <c r="D849" s="119" t="n"/>
      <c r="E849" s="119" t="n"/>
      <c r="F849" s="119" t="n"/>
      <c r="G849" s="119" t="n"/>
      <c r="H849" s="119" t="n"/>
      <c r="I849" s="119" t="n"/>
      <c r="J849" s="119" t="n"/>
      <c r="K849" s="119" t="n"/>
      <c r="L849" s="119" t="n"/>
      <c r="M849" s="119" t="n"/>
      <c r="N849" s="121" t="n"/>
      <c r="O849" s="119" t="n"/>
    </row>
    <row r="850" ht="15.75" customHeight="1" s="130">
      <c r="A850" s="119" t="n"/>
      <c r="B850" s="119" t="n"/>
      <c r="C850" s="119" t="n"/>
      <c r="D850" s="119" t="n"/>
      <c r="E850" s="119" t="n"/>
      <c r="F850" s="119" t="n"/>
      <c r="G850" s="119" t="n"/>
      <c r="H850" s="119" t="n"/>
      <c r="I850" s="119" t="n"/>
      <c r="J850" s="119" t="n"/>
      <c r="K850" s="119" t="n"/>
      <c r="L850" s="119" t="n"/>
      <c r="M850" s="119" t="n"/>
      <c r="N850" s="121" t="n"/>
      <c r="O850" s="119" t="n"/>
    </row>
    <row r="851" ht="15.75" customHeight="1" s="130">
      <c r="A851" s="119" t="n"/>
      <c r="B851" s="119" t="n"/>
      <c r="C851" s="119" t="n"/>
      <c r="D851" s="119" t="n"/>
      <c r="E851" s="119" t="n"/>
      <c r="F851" s="119" t="n"/>
      <c r="G851" s="119" t="n"/>
      <c r="H851" s="119" t="n"/>
      <c r="I851" s="119" t="n"/>
      <c r="J851" s="119" t="n"/>
      <c r="K851" s="119" t="n"/>
      <c r="L851" s="119" t="n"/>
      <c r="M851" s="119" t="n"/>
      <c r="N851" s="121" t="n"/>
      <c r="O851" s="119" t="n"/>
    </row>
    <row r="852" ht="15.75" customHeight="1" s="130">
      <c r="A852" s="119" t="n"/>
      <c r="B852" s="119" t="n"/>
      <c r="C852" s="119" t="n"/>
      <c r="D852" s="119" t="n"/>
      <c r="E852" s="119" t="n"/>
      <c r="F852" s="119" t="n"/>
      <c r="G852" s="119" t="n"/>
      <c r="H852" s="119" t="n"/>
      <c r="I852" s="119" t="n"/>
      <c r="J852" s="119" t="n"/>
      <c r="K852" s="119" t="n"/>
      <c r="L852" s="119" t="n"/>
      <c r="M852" s="119" t="n"/>
      <c r="N852" s="121" t="n"/>
      <c r="O852" s="119" t="n"/>
    </row>
    <row r="853" ht="15.75" customHeight="1" s="130">
      <c r="A853" s="119" t="n"/>
      <c r="B853" s="119" t="n"/>
      <c r="C853" s="119" t="n"/>
      <c r="D853" s="119" t="n"/>
      <c r="E853" s="119" t="n"/>
      <c r="F853" s="119" t="n"/>
      <c r="G853" s="119" t="n"/>
      <c r="H853" s="119" t="n"/>
      <c r="I853" s="119" t="n"/>
      <c r="J853" s="119" t="n"/>
      <c r="K853" s="119" t="n"/>
      <c r="L853" s="119" t="n"/>
      <c r="M853" s="119" t="n"/>
      <c r="N853" s="121" t="n"/>
      <c r="O853" s="119" t="n"/>
    </row>
    <row r="854" ht="15.75" customHeight="1" s="130">
      <c r="A854" s="119" t="n"/>
      <c r="B854" s="119" t="n"/>
      <c r="C854" s="119" t="n"/>
      <c r="D854" s="119" t="n"/>
      <c r="E854" s="119" t="n"/>
      <c r="F854" s="119" t="n"/>
      <c r="G854" s="119" t="n"/>
      <c r="H854" s="119" t="n"/>
      <c r="I854" s="119" t="n"/>
      <c r="J854" s="119" t="n"/>
      <c r="K854" s="119" t="n"/>
      <c r="L854" s="119" t="n"/>
      <c r="M854" s="119" t="n"/>
      <c r="N854" s="121" t="n"/>
      <c r="O854" s="119" t="n"/>
    </row>
    <row r="855" ht="15.75" customHeight="1" s="130">
      <c r="A855" s="119" t="n"/>
      <c r="B855" s="119" t="n"/>
      <c r="C855" s="119" t="n"/>
      <c r="D855" s="119" t="n"/>
      <c r="E855" s="119" t="n"/>
      <c r="F855" s="119" t="n"/>
      <c r="G855" s="119" t="n"/>
      <c r="H855" s="119" t="n"/>
      <c r="I855" s="119" t="n"/>
      <c r="J855" s="119" t="n"/>
      <c r="K855" s="119" t="n"/>
      <c r="L855" s="119" t="n"/>
      <c r="M855" s="119" t="n"/>
      <c r="N855" s="121" t="n"/>
      <c r="O855" s="119" t="n"/>
    </row>
    <row r="856" ht="15.75" customHeight="1" s="130">
      <c r="A856" s="119" t="n"/>
      <c r="B856" s="119" t="n"/>
      <c r="C856" s="119" t="n"/>
      <c r="D856" s="119" t="n"/>
      <c r="E856" s="119" t="n"/>
      <c r="F856" s="119" t="n"/>
      <c r="G856" s="119" t="n"/>
      <c r="H856" s="119" t="n"/>
      <c r="I856" s="119" t="n"/>
      <c r="J856" s="119" t="n"/>
      <c r="K856" s="119" t="n"/>
      <c r="L856" s="119" t="n"/>
      <c r="M856" s="119" t="n"/>
      <c r="N856" s="121" t="n"/>
      <c r="O856" s="119" t="n"/>
    </row>
    <row r="857" ht="15.75" customHeight="1" s="130">
      <c r="A857" s="119" t="n"/>
      <c r="B857" s="119" t="n"/>
      <c r="C857" s="119" t="n"/>
      <c r="D857" s="119" t="n"/>
      <c r="E857" s="119" t="n"/>
      <c r="F857" s="119" t="n"/>
      <c r="G857" s="119" t="n"/>
      <c r="H857" s="119" t="n"/>
      <c r="I857" s="119" t="n"/>
      <c r="J857" s="119" t="n"/>
      <c r="K857" s="119" t="n"/>
      <c r="L857" s="119" t="n"/>
      <c r="M857" s="119" t="n"/>
      <c r="N857" s="121" t="n"/>
      <c r="O857" s="119" t="n"/>
    </row>
    <row r="858" ht="15.75" customHeight="1" s="130">
      <c r="A858" s="119" t="n"/>
      <c r="B858" s="119" t="n"/>
      <c r="C858" s="119" t="n"/>
      <c r="D858" s="119" t="n"/>
      <c r="E858" s="119" t="n"/>
      <c r="F858" s="119" t="n"/>
      <c r="G858" s="119" t="n"/>
      <c r="H858" s="119" t="n"/>
      <c r="I858" s="119" t="n"/>
      <c r="J858" s="119" t="n"/>
      <c r="K858" s="119" t="n"/>
      <c r="L858" s="119" t="n"/>
      <c r="M858" s="119" t="n"/>
      <c r="N858" s="121" t="n"/>
      <c r="O858" s="119" t="n"/>
    </row>
    <row r="859" ht="15.75" customHeight="1" s="130">
      <c r="A859" s="119" t="n"/>
      <c r="B859" s="119" t="n"/>
      <c r="C859" s="119" t="n"/>
      <c r="D859" s="119" t="n"/>
      <c r="E859" s="119" t="n"/>
      <c r="F859" s="119" t="n"/>
      <c r="G859" s="119" t="n"/>
      <c r="H859" s="119" t="n"/>
      <c r="I859" s="119" t="n"/>
      <c r="J859" s="119" t="n"/>
      <c r="K859" s="119" t="n"/>
      <c r="L859" s="119" t="n"/>
      <c r="M859" s="119" t="n"/>
      <c r="N859" s="121" t="n"/>
      <c r="O859" s="119" t="n"/>
    </row>
    <row r="860" ht="15.75" customHeight="1" s="130">
      <c r="A860" s="119" t="n"/>
      <c r="B860" s="119" t="n"/>
      <c r="C860" s="119" t="n"/>
      <c r="D860" s="119" t="n"/>
      <c r="E860" s="119" t="n"/>
      <c r="F860" s="119" t="n"/>
      <c r="G860" s="119" t="n"/>
      <c r="H860" s="119" t="n"/>
      <c r="I860" s="119" t="n"/>
      <c r="J860" s="119" t="n"/>
      <c r="K860" s="119" t="n"/>
      <c r="L860" s="119" t="n"/>
      <c r="M860" s="119" t="n"/>
      <c r="N860" s="121" t="n"/>
      <c r="O860" s="119" t="n"/>
    </row>
    <row r="861" ht="15.75" customHeight="1" s="130">
      <c r="A861" s="119" t="n"/>
      <c r="B861" s="119" t="n"/>
      <c r="C861" s="119" t="n"/>
      <c r="D861" s="119" t="n"/>
      <c r="E861" s="119" t="n"/>
      <c r="F861" s="119" t="n"/>
      <c r="G861" s="119" t="n"/>
      <c r="H861" s="119" t="n"/>
      <c r="I861" s="119" t="n"/>
      <c r="J861" s="119" t="n"/>
      <c r="K861" s="119" t="n"/>
      <c r="L861" s="119" t="n"/>
      <c r="M861" s="119" t="n"/>
      <c r="N861" s="121" t="n"/>
      <c r="O861" s="119" t="n"/>
    </row>
    <row r="862" ht="15.75" customHeight="1" s="130">
      <c r="A862" s="119" t="n"/>
      <c r="B862" s="119" t="n"/>
      <c r="C862" s="119" t="n"/>
      <c r="D862" s="119" t="n"/>
      <c r="E862" s="119" t="n"/>
      <c r="F862" s="119" t="n"/>
      <c r="G862" s="119" t="n"/>
      <c r="H862" s="119" t="n"/>
      <c r="I862" s="119" t="n"/>
      <c r="J862" s="119" t="n"/>
      <c r="K862" s="119" t="n"/>
      <c r="L862" s="119" t="n"/>
      <c r="M862" s="119" t="n"/>
      <c r="N862" s="121" t="n"/>
      <c r="O862" s="119" t="n"/>
    </row>
    <row r="863" ht="15.75" customHeight="1" s="130">
      <c r="A863" s="119" t="n"/>
      <c r="B863" s="119" t="n"/>
      <c r="C863" s="119" t="n"/>
      <c r="D863" s="119" t="n"/>
      <c r="E863" s="119" t="n"/>
      <c r="F863" s="119" t="n"/>
      <c r="G863" s="119" t="n"/>
      <c r="H863" s="119" t="n"/>
      <c r="I863" s="119" t="n"/>
      <c r="J863" s="119" t="n"/>
      <c r="K863" s="119" t="n"/>
      <c r="L863" s="119" t="n"/>
      <c r="M863" s="119" t="n"/>
      <c r="N863" s="121" t="n"/>
      <c r="O863" s="119" t="n"/>
    </row>
    <row r="864" ht="15.75" customHeight="1" s="130">
      <c r="A864" s="119" t="n"/>
      <c r="B864" s="119" t="n"/>
      <c r="C864" s="119" t="n"/>
      <c r="D864" s="119" t="n"/>
      <c r="E864" s="119" t="n"/>
      <c r="F864" s="119" t="n"/>
      <c r="G864" s="119" t="n"/>
      <c r="H864" s="119" t="n"/>
      <c r="I864" s="119" t="n"/>
      <c r="J864" s="119" t="n"/>
      <c r="K864" s="119" t="n"/>
      <c r="L864" s="119" t="n"/>
      <c r="M864" s="119" t="n"/>
      <c r="N864" s="121" t="n"/>
      <c r="O864" s="119" t="n"/>
    </row>
    <row r="865" ht="15.75" customHeight="1" s="130">
      <c r="A865" s="119" t="n"/>
      <c r="B865" s="119" t="n"/>
      <c r="C865" s="119" t="n"/>
      <c r="D865" s="119" t="n"/>
      <c r="E865" s="119" t="n"/>
      <c r="F865" s="119" t="n"/>
      <c r="G865" s="119" t="n"/>
      <c r="H865" s="119" t="n"/>
      <c r="I865" s="119" t="n"/>
      <c r="J865" s="119" t="n"/>
      <c r="K865" s="119" t="n"/>
      <c r="L865" s="119" t="n"/>
      <c r="M865" s="119" t="n"/>
      <c r="N865" s="121" t="n"/>
      <c r="O865" s="119" t="n"/>
    </row>
    <row r="866" ht="15.75" customHeight="1" s="130">
      <c r="A866" s="119" t="n"/>
      <c r="B866" s="119" t="n"/>
      <c r="C866" s="119" t="n"/>
      <c r="D866" s="119" t="n"/>
      <c r="E866" s="119" t="n"/>
      <c r="F866" s="119" t="n"/>
      <c r="G866" s="119" t="n"/>
      <c r="H866" s="119" t="n"/>
      <c r="I866" s="119" t="n"/>
      <c r="J866" s="119" t="n"/>
      <c r="K866" s="119" t="n"/>
      <c r="L866" s="119" t="n"/>
      <c r="M866" s="119" t="n"/>
      <c r="N866" s="121" t="n"/>
      <c r="O866" s="119" t="n"/>
    </row>
    <row r="867" ht="15.75" customHeight="1" s="130">
      <c r="A867" s="119" t="n"/>
      <c r="B867" s="119" t="n"/>
      <c r="C867" s="119" t="n"/>
      <c r="D867" s="119" t="n"/>
      <c r="E867" s="119" t="n"/>
      <c r="F867" s="119" t="n"/>
      <c r="G867" s="119" t="n"/>
      <c r="H867" s="119" t="n"/>
      <c r="I867" s="119" t="n"/>
      <c r="J867" s="119" t="n"/>
      <c r="K867" s="119" t="n"/>
      <c r="L867" s="119" t="n"/>
      <c r="M867" s="119" t="n"/>
      <c r="N867" s="121" t="n"/>
      <c r="O867" s="119" t="n"/>
    </row>
    <row r="868" ht="15.75" customHeight="1" s="130">
      <c r="A868" s="119" t="n"/>
      <c r="B868" s="119" t="n"/>
      <c r="C868" s="119" t="n"/>
      <c r="D868" s="119" t="n"/>
      <c r="E868" s="119" t="n"/>
      <c r="F868" s="119" t="n"/>
      <c r="G868" s="119" t="n"/>
      <c r="H868" s="119" t="n"/>
      <c r="I868" s="119" t="n"/>
      <c r="J868" s="119" t="n"/>
      <c r="K868" s="119" t="n"/>
      <c r="L868" s="119" t="n"/>
      <c r="M868" s="119" t="n"/>
      <c r="N868" s="121" t="n"/>
      <c r="O868" s="119" t="n"/>
    </row>
    <row r="869" ht="15.75" customHeight="1" s="130">
      <c r="A869" s="119" t="n"/>
      <c r="B869" s="119" t="n"/>
      <c r="C869" s="119" t="n"/>
      <c r="D869" s="119" t="n"/>
      <c r="E869" s="119" t="n"/>
      <c r="F869" s="119" t="n"/>
      <c r="G869" s="119" t="n"/>
      <c r="H869" s="119" t="n"/>
      <c r="I869" s="119" t="n"/>
      <c r="J869" s="119" t="n"/>
      <c r="K869" s="119" t="n"/>
      <c r="L869" s="119" t="n"/>
      <c r="M869" s="119" t="n"/>
      <c r="N869" s="121" t="n"/>
      <c r="O869" s="119" t="n"/>
    </row>
    <row r="870" ht="15.75" customHeight="1" s="130">
      <c r="A870" s="119" t="n"/>
      <c r="B870" s="119" t="n"/>
      <c r="C870" s="119" t="n"/>
      <c r="D870" s="119" t="n"/>
      <c r="E870" s="119" t="n"/>
      <c r="F870" s="119" t="n"/>
      <c r="G870" s="119" t="n"/>
      <c r="H870" s="119" t="n"/>
      <c r="I870" s="119" t="n"/>
      <c r="J870" s="119" t="n"/>
      <c r="K870" s="119" t="n"/>
      <c r="L870" s="119" t="n"/>
      <c r="M870" s="119" t="n"/>
      <c r="N870" s="121" t="n"/>
      <c r="O870" s="119" t="n"/>
    </row>
    <row r="871" ht="15.75" customHeight="1" s="130">
      <c r="A871" s="119" t="n"/>
      <c r="B871" s="119" t="n"/>
      <c r="C871" s="119" t="n"/>
      <c r="D871" s="119" t="n"/>
      <c r="E871" s="119" t="n"/>
      <c r="F871" s="119" t="n"/>
      <c r="G871" s="119" t="n"/>
      <c r="H871" s="119" t="n"/>
      <c r="I871" s="119" t="n"/>
      <c r="J871" s="119" t="n"/>
      <c r="K871" s="119" t="n"/>
      <c r="L871" s="119" t="n"/>
      <c r="M871" s="119" t="n"/>
      <c r="N871" s="121" t="n"/>
      <c r="O871" s="119" t="n"/>
    </row>
    <row r="872" ht="15.75" customHeight="1" s="130">
      <c r="A872" s="119" t="n"/>
      <c r="B872" s="119" t="n"/>
      <c r="C872" s="119" t="n"/>
      <c r="D872" s="119" t="n"/>
      <c r="E872" s="119" t="n"/>
      <c r="F872" s="119" t="n"/>
      <c r="G872" s="119" t="n"/>
      <c r="H872" s="119" t="n"/>
      <c r="I872" s="119" t="n"/>
      <c r="J872" s="119" t="n"/>
      <c r="K872" s="119" t="n"/>
      <c r="L872" s="119" t="n"/>
      <c r="M872" s="119" t="n"/>
      <c r="N872" s="121" t="n"/>
      <c r="O872" s="119" t="n"/>
    </row>
    <row r="873" ht="15.75" customHeight="1" s="130">
      <c r="A873" s="119" t="n"/>
      <c r="B873" s="119" t="n"/>
      <c r="C873" s="119" t="n"/>
      <c r="D873" s="119" t="n"/>
      <c r="E873" s="119" t="n"/>
      <c r="F873" s="119" t="n"/>
      <c r="G873" s="119" t="n"/>
      <c r="H873" s="119" t="n"/>
      <c r="I873" s="119" t="n"/>
      <c r="J873" s="119" t="n"/>
      <c r="K873" s="119" t="n"/>
      <c r="L873" s="119" t="n"/>
      <c r="M873" s="119" t="n"/>
      <c r="N873" s="121" t="n"/>
      <c r="O873" s="119" t="n"/>
    </row>
    <row r="874" ht="15.75" customHeight="1" s="130">
      <c r="A874" s="119" t="n"/>
      <c r="B874" s="119" t="n"/>
      <c r="C874" s="119" t="n"/>
      <c r="D874" s="119" t="n"/>
      <c r="E874" s="119" t="n"/>
      <c r="F874" s="119" t="n"/>
      <c r="G874" s="119" t="n"/>
      <c r="H874" s="119" t="n"/>
      <c r="I874" s="119" t="n"/>
      <c r="J874" s="119" t="n"/>
      <c r="K874" s="119" t="n"/>
      <c r="L874" s="119" t="n"/>
      <c r="M874" s="119" t="n"/>
      <c r="N874" s="121" t="n"/>
      <c r="O874" s="119" t="n"/>
    </row>
    <row r="875" ht="15.75" customHeight="1" s="130">
      <c r="A875" s="119" t="n"/>
      <c r="B875" s="119" t="n"/>
      <c r="C875" s="119" t="n"/>
      <c r="D875" s="119" t="n"/>
      <c r="E875" s="119" t="n"/>
      <c r="F875" s="119" t="n"/>
      <c r="G875" s="119" t="n"/>
      <c r="H875" s="119" t="n"/>
      <c r="I875" s="119" t="n"/>
      <c r="J875" s="119" t="n"/>
      <c r="K875" s="119" t="n"/>
      <c r="L875" s="119" t="n"/>
      <c r="M875" s="119" t="n"/>
      <c r="N875" s="121" t="n"/>
      <c r="O875" s="119" t="n"/>
    </row>
    <row r="876" ht="15.75" customHeight="1" s="130">
      <c r="A876" s="119" t="n"/>
      <c r="B876" s="119" t="n"/>
      <c r="C876" s="119" t="n"/>
      <c r="D876" s="119" t="n"/>
      <c r="E876" s="119" t="n"/>
      <c r="F876" s="119" t="n"/>
      <c r="G876" s="119" t="n"/>
      <c r="H876" s="119" t="n"/>
      <c r="I876" s="119" t="n"/>
      <c r="J876" s="119" t="n"/>
      <c r="K876" s="119" t="n"/>
      <c r="L876" s="119" t="n"/>
      <c r="M876" s="119" t="n"/>
      <c r="N876" s="121" t="n"/>
      <c r="O876" s="119" t="n"/>
    </row>
    <row r="877" ht="15.75" customHeight="1" s="130">
      <c r="A877" s="119" t="n"/>
      <c r="B877" s="119" t="n"/>
      <c r="C877" s="119" t="n"/>
      <c r="D877" s="119" t="n"/>
      <c r="E877" s="119" t="n"/>
      <c r="F877" s="119" t="n"/>
      <c r="G877" s="119" t="n"/>
      <c r="H877" s="119" t="n"/>
      <c r="I877" s="119" t="n"/>
      <c r="J877" s="119" t="n"/>
      <c r="K877" s="119" t="n"/>
      <c r="L877" s="119" t="n"/>
      <c r="M877" s="119" t="n"/>
      <c r="N877" s="121" t="n"/>
      <c r="O877" s="119" t="n"/>
    </row>
    <row r="878" ht="15.75" customHeight="1" s="130">
      <c r="A878" s="119" t="n"/>
      <c r="B878" s="119" t="n"/>
      <c r="C878" s="119" t="n"/>
      <c r="D878" s="119" t="n"/>
      <c r="E878" s="119" t="n"/>
      <c r="F878" s="119" t="n"/>
      <c r="G878" s="119" t="n"/>
      <c r="H878" s="119" t="n"/>
      <c r="I878" s="119" t="n"/>
      <c r="J878" s="119" t="n"/>
      <c r="K878" s="119" t="n"/>
      <c r="L878" s="119" t="n"/>
      <c r="M878" s="119" t="n"/>
      <c r="N878" s="121" t="n"/>
      <c r="O878" s="119" t="n"/>
    </row>
    <row r="879" ht="15.75" customHeight="1" s="130">
      <c r="A879" s="119" t="n"/>
      <c r="B879" s="119" t="n"/>
      <c r="C879" s="119" t="n"/>
      <c r="D879" s="119" t="n"/>
      <c r="E879" s="119" t="n"/>
      <c r="F879" s="119" t="n"/>
      <c r="G879" s="119" t="n"/>
      <c r="H879" s="119" t="n"/>
      <c r="I879" s="119" t="n"/>
      <c r="J879" s="119" t="n"/>
      <c r="K879" s="119" t="n"/>
      <c r="L879" s="119" t="n"/>
      <c r="M879" s="119" t="n"/>
      <c r="N879" s="121" t="n"/>
      <c r="O879" s="119" t="n"/>
    </row>
    <row r="880" ht="15.75" customHeight="1" s="130">
      <c r="A880" s="119" t="n"/>
      <c r="B880" s="119" t="n"/>
      <c r="C880" s="119" t="n"/>
      <c r="D880" s="119" t="n"/>
      <c r="E880" s="119" t="n"/>
      <c r="F880" s="119" t="n"/>
      <c r="G880" s="119" t="n"/>
      <c r="H880" s="119" t="n"/>
      <c r="I880" s="119" t="n"/>
      <c r="J880" s="119" t="n"/>
      <c r="K880" s="119" t="n"/>
      <c r="L880" s="119" t="n"/>
      <c r="M880" s="119" t="n"/>
      <c r="N880" s="121" t="n"/>
      <c r="O880" s="119" t="n"/>
    </row>
    <row r="881" ht="15.75" customHeight="1" s="130">
      <c r="A881" s="119" t="n"/>
      <c r="B881" s="119" t="n"/>
      <c r="C881" s="119" t="n"/>
      <c r="D881" s="119" t="n"/>
      <c r="E881" s="119" t="n"/>
      <c r="F881" s="119" t="n"/>
      <c r="G881" s="119" t="n"/>
      <c r="H881" s="119" t="n"/>
      <c r="I881" s="119" t="n"/>
      <c r="J881" s="119" t="n"/>
      <c r="K881" s="119" t="n"/>
      <c r="L881" s="119" t="n"/>
      <c r="M881" s="119" t="n"/>
      <c r="N881" s="121" t="n"/>
      <c r="O881" s="119" t="n"/>
    </row>
    <row r="882" ht="15.75" customHeight="1" s="130">
      <c r="A882" s="119" t="n"/>
      <c r="B882" s="119" t="n"/>
      <c r="C882" s="119" t="n"/>
      <c r="D882" s="119" t="n"/>
      <c r="E882" s="119" t="n"/>
      <c r="F882" s="119" t="n"/>
      <c r="G882" s="119" t="n"/>
      <c r="H882" s="119" t="n"/>
      <c r="I882" s="119" t="n"/>
      <c r="J882" s="119" t="n"/>
      <c r="K882" s="119" t="n"/>
      <c r="L882" s="119" t="n"/>
      <c r="M882" s="119" t="n"/>
      <c r="N882" s="121" t="n"/>
      <c r="O882" s="119" t="n"/>
    </row>
    <row r="883" ht="15.75" customHeight="1" s="130">
      <c r="A883" s="119" t="n"/>
      <c r="B883" s="119" t="n"/>
      <c r="C883" s="119" t="n"/>
      <c r="D883" s="119" t="n"/>
      <c r="E883" s="119" t="n"/>
      <c r="F883" s="119" t="n"/>
      <c r="G883" s="119" t="n"/>
      <c r="H883" s="119" t="n"/>
      <c r="I883" s="119" t="n"/>
      <c r="J883" s="119" t="n"/>
      <c r="K883" s="119" t="n"/>
      <c r="L883" s="119" t="n"/>
      <c r="M883" s="119" t="n"/>
      <c r="N883" s="121" t="n"/>
      <c r="O883" s="119" t="n"/>
    </row>
    <row r="884" ht="15.75" customHeight="1" s="130">
      <c r="A884" s="119" t="n"/>
      <c r="B884" s="119" t="n"/>
      <c r="C884" s="119" t="n"/>
      <c r="D884" s="119" t="n"/>
      <c r="E884" s="119" t="n"/>
      <c r="F884" s="119" t="n"/>
      <c r="G884" s="119" t="n"/>
      <c r="H884" s="119" t="n"/>
      <c r="I884" s="119" t="n"/>
      <c r="J884" s="119" t="n"/>
      <c r="K884" s="119" t="n"/>
      <c r="L884" s="119" t="n"/>
      <c r="M884" s="119" t="n"/>
      <c r="N884" s="121" t="n"/>
      <c r="O884" s="119" t="n"/>
    </row>
    <row r="885" ht="15.75" customHeight="1" s="130">
      <c r="A885" s="119" t="n"/>
      <c r="B885" s="119" t="n"/>
      <c r="C885" s="119" t="n"/>
      <c r="D885" s="119" t="n"/>
      <c r="E885" s="119" t="n"/>
      <c r="F885" s="119" t="n"/>
      <c r="G885" s="119" t="n"/>
      <c r="H885" s="119" t="n"/>
      <c r="I885" s="119" t="n"/>
      <c r="J885" s="119" t="n"/>
      <c r="K885" s="119" t="n"/>
      <c r="L885" s="119" t="n"/>
      <c r="M885" s="119" t="n"/>
      <c r="N885" s="121" t="n"/>
      <c r="O885" s="119" t="n"/>
    </row>
    <row r="886" ht="15.75" customHeight="1" s="130">
      <c r="A886" s="119" t="n"/>
      <c r="B886" s="119" t="n"/>
      <c r="C886" s="119" t="n"/>
      <c r="D886" s="119" t="n"/>
      <c r="E886" s="119" t="n"/>
      <c r="F886" s="119" t="n"/>
      <c r="G886" s="119" t="n"/>
      <c r="H886" s="119" t="n"/>
      <c r="I886" s="119" t="n"/>
      <c r="J886" s="119" t="n"/>
      <c r="K886" s="119" t="n"/>
      <c r="L886" s="119" t="n"/>
      <c r="M886" s="119" t="n"/>
      <c r="N886" s="121" t="n"/>
      <c r="O886" s="119" t="n"/>
    </row>
    <row r="887" ht="15.75" customHeight="1" s="130">
      <c r="A887" s="119" t="n"/>
      <c r="B887" s="119" t="n"/>
      <c r="C887" s="119" t="n"/>
      <c r="D887" s="119" t="n"/>
      <c r="E887" s="119" t="n"/>
      <c r="F887" s="119" t="n"/>
      <c r="G887" s="119" t="n"/>
      <c r="H887" s="119" t="n"/>
      <c r="I887" s="119" t="n"/>
      <c r="J887" s="119" t="n"/>
      <c r="K887" s="119" t="n"/>
      <c r="L887" s="119" t="n"/>
      <c r="M887" s="119" t="n"/>
      <c r="N887" s="121" t="n"/>
      <c r="O887" s="119" t="n"/>
    </row>
    <row r="888" ht="15.75" customHeight="1" s="130">
      <c r="A888" s="119" t="n"/>
      <c r="B888" s="119" t="n"/>
      <c r="C888" s="119" t="n"/>
      <c r="D888" s="119" t="n"/>
      <c r="E888" s="119" t="n"/>
      <c r="F888" s="119" t="n"/>
      <c r="G888" s="119" t="n"/>
      <c r="H888" s="119" t="n"/>
      <c r="I888" s="119" t="n"/>
      <c r="J888" s="119" t="n"/>
      <c r="K888" s="119" t="n"/>
      <c r="L888" s="119" t="n"/>
      <c r="M888" s="119" t="n"/>
      <c r="N888" s="121" t="n"/>
      <c r="O888" s="119" t="n"/>
    </row>
    <row r="889" ht="15.75" customHeight="1" s="130">
      <c r="A889" s="119" t="n"/>
      <c r="B889" s="119" t="n"/>
      <c r="C889" s="119" t="n"/>
      <c r="D889" s="119" t="n"/>
      <c r="E889" s="119" t="n"/>
      <c r="F889" s="119" t="n"/>
      <c r="G889" s="119" t="n"/>
      <c r="H889" s="119" t="n"/>
      <c r="I889" s="119" t="n"/>
      <c r="J889" s="119" t="n"/>
      <c r="K889" s="119" t="n"/>
      <c r="L889" s="119" t="n"/>
      <c r="M889" s="119" t="n"/>
      <c r="N889" s="121" t="n"/>
      <c r="O889" s="119" t="n"/>
    </row>
    <row r="890" ht="15.75" customHeight="1" s="130">
      <c r="A890" s="119" t="n"/>
      <c r="B890" s="119" t="n"/>
      <c r="C890" s="119" t="n"/>
      <c r="D890" s="119" t="n"/>
      <c r="E890" s="119" t="n"/>
      <c r="F890" s="119" t="n"/>
      <c r="G890" s="119" t="n"/>
      <c r="H890" s="119" t="n"/>
      <c r="I890" s="119" t="n"/>
      <c r="J890" s="119" t="n"/>
      <c r="K890" s="119" t="n"/>
      <c r="L890" s="119" t="n"/>
      <c r="M890" s="119" t="n"/>
      <c r="N890" s="121" t="n"/>
      <c r="O890" s="119" t="n"/>
    </row>
    <row r="891" ht="15.75" customHeight="1" s="130">
      <c r="A891" s="119" t="n"/>
      <c r="B891" s="119" t="n"/>
      <c r="C891" s="119" t="n"/>
      <c r="D891" s="119" t="n"/>
      <c r="E891" s="119" t="n"/>
      <c r="F891" s="119" t="n"/>
      <c r="G891" s="119" t="n"/>
      <c r="H891" s="119" t="n"/>
      <c r="I891" s="119" t="n"/>
      <c r="J891" s="119" t="n"/>
      <c r="K891" s="119" t="n"/>
      <c r="L891" s="119" t="n"/>
      <c r="M891" s="119" t="n"/>
      <c r="N891" s="121" t="n"/>
      <c r="O891" s="119" t="n"/>
    </row>
    <row r="892" ht="15.75" customHeight="1" s="130">
      <c r="A892" s="119" t="n"/>
      <c r="B892" s="119" t="n"/>
      <c r="C892" s="119" t="n"/>
      <c r="D892" s="119" t="n"/>
      <c r="E892" s="119" t="n"/>
      <c r="F892" s="119" t="n"/>
      <c r="G892" s="119" t="n"/>
      <c r="H892" s="119" t="n"/>
      <c r="I892" s="119" t="n"/>
      <c r="J892" s="119" t="n"/>
      <c r="K892" s="119" t="n"/>
      <c r="L892" s="119" t="n"/>
      <c r="M892" s="119" t="n"/>
      <c r="N892" s="121" t="n"/>
      <c r="O892" s="119" t="n"/>
    </row>
    <row r="893" ht="15.75" customHeight="1" s="130">
      <c r="A893" s="119" t="n"/>
      <c r="B893" s="119" t="n"/>
      <c r="C893" s="119" t="n"/>
      <c r="D893" s="119" t="n"/>
      <c r="E893" s="119" t="n"/>
      <c r="F893" s="119" t="n"/>
      <c r="G893" s="119" t="n"/>
      <c r="H893" s="119" t="n"/>
      <c r="I893" s="119" t="n"/>
      <c r="J893" s="119" t="n"/>
      <c r="K893" s="119" t="n"/>
      <c r="L893" s="119" t="n"/>
      <c r="M893" s="119" t="n"/>
      <c r="N893" s="121" t="n"/>
      <c r="O893" s="119" t="n"/>
    </row>
    <row r="894" ht="15.75" customHeight="1" s="130">
      <c r="A894" s="119" t="n"/>
      <c r="B894" s="119" t="n"/>
      <c r="C894" s="119" t="n"/>
      <c r="D894" s="119" t="n"/>
      <c r="E894" s="119" t="n"/>
      <c r="F894" s="119" t="n"/>
      <c r="G894" s="119" t="n"/>
      <c r="H894" s="119" t="n"/>
      <c r="I894" s="119" t="n"/>
      <c r="J894" s="119" t="n"/>
      <c r="K894" s="119" t="n"/>
      <c r="L894" s="119" t="n"/>
      <c r="M894" s="119" t="n"/>
      <c r="N894" s="121" t="n"/>
      <c r="O894" s="119" t="n"/>
    </row>
    <row r="895" ht="15.75" customHeight="1" s="130">
      <c r="A895" s="119" t="n"/>
      <c r="B895" s="119" t="n"/>
      <c r="C895" s="119" t="n"/>
      <c r="D895" s="119" t="n"/>
      <c r="E895" s="119" t="n"/>
      <c r="F895" s="119" t="n"/>
      <c r="G895" s="119" t="n"/>
      <c r="H895" s="119" t="n"/>
      <c r="I895" s="119" t="n"/>
      <c r="J895" s="119" t="n"/>
      <c r="K895" s="119" t="n"/>
      <c r="L895" s="119" t="n"/>
      <c r="M895" s="119" t="n"/>
      <c r="N895" s="121" t="n"/>
      <c r="O895" s="119" t="n"/>
    </row>
    <row r="896" ht="15.75" customHeight="1" s="130">
      <c r="A896" s="119" t="n"/>
      <c r="B896" s="119" t="n"/>
      <c r="C896" s="119" t="n"/>
      <c r="D896" s="119" t="n"/>
      <c r="E896" s="119" t="n"/>
      <c r="F896" s="119" t="n"/>
      <c r="G896" s="119" t="n"/>
      <c r="H896" s="119" t="n"/>
      <c r="I896" s="119" t="n"/>
      <c r="J896" s="119" t="n"/>
      <c r="K896" s="119" t="n"/>
      <c r="L896" s="119" t="n"/>
      <c r="M896" s="119" t="n"/>
      <c r="N896" s="121" t="n"/>
      <c r="O896" s="119" t="n"/>
    </row>
    <row r="897" ht="15.75" customHeight="1" s="130">
      <c r="A897" s="119" t="n"/>
      <c r="B897" s="119" t="n"/>
      <c r="C897" s="119" t="n"/>
      <c r="D897" s="119" t="n"/>
      <c r="E897" s="119" t="n"/>
      <c r="F897" s="119" t="n"/>
      <c r="G897" s="119" t="n"/>
      <c r="H897" s="119" t="n"/>
      <c r="I897" s="119" t="n"/>
      <c r="J897" s="119" t="n"/>
      <c r="K897" s="119" t="n"/>
      <c r="L897" s="119" t="n"/>
      <c r="M897" s="119" t="n"/>
      <c r="N897" s="121" t="n"/>
      <c r="O897" s="119" t="n"/>
    </row>
    <row r="898" ht="15.75" customHeight="1" s="130">
      <c r="A898" s="119" t="n"/>
      <c r="B898" s="119" t="n"/>
      <c r="C898" s="119" t="n"/>
      <c r="D898" s="119" t="n"/>
      <c r="E898" s="119" t="n"/>
      <c r="F898" s="119" t="n"/>
      <c r="G898" s="119" t="n"/>
      <c r="H898" s="119" t="n"/>
      <c r="I898" s="119" t="n"/>
      <c r="J898" s="119" t="n"/>
      <c r="K898" s="119" t="n"/>
      <c r="L898" s="119" t="n"/>
      <c r="M898" s="119" t="n"/>
      <c r="N898" s="121" t="n"/>
      <c r="O898" s="119" t="n"/>
    </row>
    <row r="899" ht="15.75" customHeight="1" s="130">
      <c r="A899" s="119" t="n"/>
      <c r="B899" s="119" t="n"/>
      <c r="C899" s="119" t="n"/>
      <c r="D899" s="119" t="n"/>
      <c r="E899" s="119" t="n"/>
      <c r="F899" s="119" t="n"/>
      <c r="G899" s="119" t="n"/>
      <c r="H899" s="119" t="n"/>
      <c r="I899" s="119" t="n"/>
      <c r="J899" s="119" t="n"/>
      <c r="K899" s="119" t="n"/>
      <c r="L899" s="119" t="n"/>
      <c r="M899" s="119" t="n"/>
      <c r="N899" s="121" t="n"/>
      <c r="O899" s="119" t="n"/>
    </row>
    <row r="900" ht="15.75" customHeight="1" s="130">
      <c r="A900" s="119" t="n"/>
      <c r="B900" s="119" t="n"/>
      <c r="C900" s="119" t="n"/>
      <c r="D900" s="119" t="n"/>
      <c r="E900" s="119" t="n"/>
      <c r="F900" s="119" t="n"/>
      <c r="G900" s="119" t="n"/>
      <c r="H900" s="119" t="n"/>
      <c r="I900" s="119" t="n"/>
      <c r="J900" s="119" t="n"/>
      <c r="K900" s="119" t="n"/>
      <c r="L900" s="119" t="n"/>
      <c r="M900" s="119" t="n"/>
      <c r="N900" s="121" t="n"/>
      <c r="O900" s="119" t="n"/>
    </row>
    <row r="901" ht="15.75" customHeight="1" s="130">
      <c r="A901" s="119" t="n"/>
      <c r="B901" s="119" t="n"/>
      <c r="C901" s="119" t="n"/>
      <c r="D901" s="119" t="n"/>
      <c r="E901" s="119" t="n"/>
      <c r="F901" s="119" t="n"/>
      <c r="G901" s="119" t="n"/>
      <c r="H901" s="119" t="n"/>
      <c r="I901" s="119" t="n"/>
      <c r="J901" s="119" t="n"/>
      <c r="K901" s="119" t="n"/>
      <c r="L901" s="119" t="n"/>
      <c r="M901" s="119" t="n"/>
      <c r="N901" s="121" t="n"/>
      <c r="O901" s="119" t="n"/>
    </row>
    <row r="902" ht="15.75" customHeight="1" s="130">
      <c r="A902" s="119" t="n"/>
      <c r="B902" s="119" t="n"/>
      <c r="C902" s="119" t="n"/>
      <c r="D902" s="119" t="n"/>
      <c r="E902" s="119" t="n"/>
      <c r="F902" s="119" t="n"/>
      <c r="G902" s="119" t="n"/>
      <c r="H902" s="119" t="n"/>
      <c r="I902" s="119" t="n"/>
      <c r="J902" s="119" t="n"/>
      <c r="K902" s="119" t="n"/>
      <c r="L902" s="119" t="n"/>
      <c r="M902" s="119" t="n"/>
      <c r="N902" s="121" t="n"/>
      <c r="O902" s="119" t="n"/>
    </row>
    <row r="903" ht="15.75" customHeight="1" s="130">
      <c r="A903" s="119" t="n"/>
      <c r="B903" s="119" t="n"/>
      <c r="C903" s="119" t="n"/>
      <c r="D903" s="119" t="n"/>
      <c r="E903" s="119" t="n"/>
      <c r="F903" s="119" t="n"/>
      <c r="G903" s="119" t="n"/>
      <c r="H903" s="119" t="n"/>
      <c r="I903" s="119" t="n"/>
      <c r="J903" s="119" t="n"/>
      <c r="K903" s="119" t="n"/>
      <c r="L903" s="119" t="n"/>
      <c r="M903" s="119" t="n"/>
      <c r="N903" s="121" t="n"/>
      <c r="O903" s="119" t="n"/>
    </row>
    <row r="904" ht="15.75" customHeight="1" s="130">
      <c r="A904" s="119" t="n"/>
      <c r="B904" s="119" t="n"/>
      <c r="C904" s="119" t="n"/>
      <c r="D904" s="119" t="n"/>
      <c r="E904" s="119" t="n"/>
      <c r="F904" s="119" t="n"/>
      <c r="G904" s="119" t="n"/>
      <c r="H904" s="119" t="n"/>
      <c r="I904" s="119" t="n"/>
      <c r="J904" s="119" t="n"/>
      <c r="K904" s="119" t="n"/>
      <c r="L904" s="119" t="n"/>
      <c r="M904" s="119" t="n"/>
      <c r="N904" s="121" t="n"/>
      <c r="O904" s="119" t="n"/>
    </row>
    <row r="905" ht="15.75" customHeight="1" s="130">
      <c r="A905" s="119" t="n"/>
      <c r="B905" s="119" t="n"/>
      <c r="C905" s="119" t="n"/>
      <c r="D905" s="119" t="n"/>
      <c r="E905" s="119" t="n"/>
      <c r="F905" s="119" t="n"/>
      <c r="G905" s="119" t="n"/>
      <c r="H905" s="119" t="n"/>
      <c r="I905" s="119" t="n"/>
      <c r="J905" s="119" t="n"/>
      <c r="K905" s="119" t="n"/>
      <c r="L905" s="119" t="n"/>
      <c r="M905" s="119" t="n"/>
      <c r="N905" s="121" t="n"/>
      <c r="O905" s="119" t="n"/>
    </row>
    <row r="906" ht="15.75" customHeight="1" s="130">
      <c r="A906" s="119" t="n"/>
      <c r="B906" s="119" t="n"/>
      <c r="C906" s="119" t="n"/>
      <c r="D906" s="119" t="n"/>
      <c r="E906" s="119" t="n"/>
      <c r="F906" s="119" t="n"/>
      <c r="G906" s="119" t="n"/>
      <c r="H906" s="119" t="n"/>
      <c r="I906" s="119" t="n"/>
      <c r="J906" s="119" t="n"/>
      <c r="K906" s="119" t="n"/>
      <c r="L906" s="119" t="n"/>
      <c r="M906" s="119" t="n"/>
      <c r="N906" s="121" t="n"/>
      <c r="O906" s="119" t="n"/>
    </row>
    <row r="907" ht="15.75" customHeight="1" s="130">
      <c r="A907" s="119" t="n"/>
      <c r="B907" s="119" t="n"/>
      <c r="C907" s="119" t="n"/>
      <c r="D907" s="119" t="n"/>
      <c r="E907" s="119" t="n"/>
      <c r="F907" s="119" t="n"/>
      <c r="G907" s="119" t="n"/>
      <c r="H907" s="119" t="n"/>
      <c r="I907" s="119" t="n"/>
      <c r="J907" s="119" t="n"/>
      <c r="K907" s="119" t="n"/>
      <c r="L907" s="119" t="n"/>
      <c r="M907" s="119" t="n"/>
      <c r="N907" s="121" t="n"/>
      <c r="O907" s="119" t="n"/>
    </row>
    <row r="908" ht="15.75" customHeight="1" s="130">
      <c r="A908" s="119" t="n"/>
      <c r="B908" s="119" t="n"/>
      <c r="C908" s="119" t="n"/>
      <c r="D908" s="119" t="n"/>
      <c r="E908" s="119" t="n"/>
      <c r="F908" s="119" t="n"/>
      <c r="G908" s="119" t="n"/>
      <c r="H908" s="119" t="n"/>
      <c r="I908" s="119" t="n"/>
      <c r="J908" s="119" t="n"/>
      <c r="K908" s="119" t="n"/>
      <c r="L908" s="119" t="n"/>
      <c r="M908" s="119" t="n"/>
      <c r="N908" s="121" t="n"/>
      <c r="O908" s="119" t="n"/>
    </row>
    <row r="909" ht="15.75" customHeight="1" s="130">
      <c r="A909" s="119" t="n"/>
      <c r="B909" s="119" t="n"/>
      <c r="C909" s="119" t="n"/>
      <c r="D909" s="119" t="n"/>
      <c r="E909" s="119" t="n"/>
      <c r="F909" s="119" t="n"/>
      <c r="G909" s="119" t="n"/>
      <c r="H909" s="119" t="n"/>
      <c r="I909" s="119" t="n"/>
      <c r="J909" s="119" t="n"/>
      <c r="K909" s="119" t="n"/>
      <c r="L909" s="119" t="n"/>
      <c r="M909" s="119" t="n"/>
      <c r="N909" s="121" t="n"/>
      <c r="O909" s="119" t="n"/>
    </row>
    <row r="910" ht="15.75" customHeight="1" s="130">
      <c r="A910" s="119" t="n"/>
      <c r="B910" s="119" t="n"/>
      <c r="C910" s="119" t="n"/>
      <c r="D910" s="119" t="n"/>
      <c r="E910" s="119" t="n"/>
      <c r="F910" s="119" t="n"/>
      <c r="G910" s="119" t="n"/>
      <c r="H910" s="119" t="n"/>
      <c r="I910" s="119" t="n"/>
      <c r="J910" s="119" t="n"/>
      <c r="K910" s="119" t="n"/>
      <c r="L910" s="119" t="n"/>
      <c r="M910" s="119" t="n"/>
      <c r="N910" s="121" t="n"/>
      <c r="O910" s="119" t="n"/>
    </row>
    <row r="911" ht="15.75" customHeight="1" s="130">
      <c r="A911" s="119" t="n"/>
      <c r="B911" s="119" t="n"/>
      <c r="C911" s="119" t="n"/>
      <c r="D911" s="119" t="n"/>
      <c r="E911" s="119" t="n"/>
      <c r="F911" s="119" t="n"/>
      <c r="G911" s="119" t="n"/>
      <c r="H911" s="119" t="n"/>
      <c r="I911" s="119" t="n"/>
      <c r="J911" s="119" t="n"/>
      <c r="K911" s="119" t="n"/>
      <c r="L911" s="119" t="n"/>
      <c r="M911" s="119" t="n"/>
      <c r="N911" s="121" t="n"/>
      <c r="O911" s="119" t="n"/>
    </row>
    <row r="912" ht="15.75" customHeight="1" s="130">
      <c r="A912" s="119" t="n"/>
      <c r="B912" s="119" t="n"/>
      <c r="C912" s="119" t="n"/>
      <c r="D912" s="119" t="n"/>
      <c r="E912" s="119" t="n"/>
      <c r="F912" s="119" t="n"/>
      <c r="G912" s="119" t="n"/>
      <c r="H912" s="119" t="n"/>
      <c r="I912" s="119" t="n"/>
      <c r="J912" s="119" t="n"/>
      <c r="K912" s="119" t="n"/>
      <c r="L912" s="119" t="n"/>
      <c r="M912" s="119" t="n"/>
      <c r="N912" s="121" t="n"/>
      <c r="O912" s="119" t="n"/>
    </row>
    <row r="913" ht="15.75" customHeight="1" s="130">
      <c r="A913" s="119" t="n"/>
      <c r="B913" s="119" t="n"/>
      <c r="C913" s="119" t="n"/>
      <c r="D913" s="119" t="n"/>
      <c r="E913" s="119" t="n"/>
      <c r="F913" s="119" t="n"/>
      <c r="G913" s="119" t="n"/>
      <c r="H913" s="119" t="n"/>
      <c r="I913" s="119" t="n"/>
      <c r="J913" s="119" t="n"/>
      <c r="K913" s="119" t="n"/>
      <c r="L913" s="119" t="n"/>
      <c r="M913" s="119" t="n"/>
      <c r="N913" s="121" t="n"/>
      <c r="O913" s="119" t="n"/>
    </row>
    <row r="914" ht="15.75" customHeight="1" s="130">
      <c r="A914" s="119" t="n"/>
      <c r="B914" s="119" t="n"/>
      <c r="C914" s="119" t="n"/>
      <c r="D914" s="119" t="n"/>
      <c r="E914" s="119" t="n"/>
      <c r="F914" s="119" t="n"/>
      <c r="G914" s="119" t="n"/>
      <c r="H914" s="119" t="n"/>
      <c r="I914" s="119" t="n"/>
      <c r="J914" s="119" t="n"/>
      <c r="K914" s="119" t="n"/>
      <c r="L914" s="119" t="n"/>
      <c r="M914" s="119" t="n"/>
      <c r="N914" s="121" t="n"/>
      <c r="O914" s="119" t="n"/>
    </row>
    <row r="915" ht="15.75" customHeight="1" s="130">
      <c r="A915" s="119" t="n"/>
      <c r="B915" s="119" t="n"/>
      <c r="C915" s="119" t="n"/>
      <c r="D915" s="119" t="n"/>
      <c r="E915" s="119" t="n"/>
      <c r="F915" s="119" t="n"/>
      <c r="G915" s="119" t="n"/>
      <c r="H915" s="119" t="n"/>
      <c r="I915" s="119" t="n"/>
      <c r="J915" s="119" t="n"/>
      <c r="K915" s="119" t="n"/>
      <c r="L915" s="119" t="n"/>
      <c r="M915" s="119" t="n"/>
      <c r="N915" s="121" t="n"/>
      <c r="O915" s="119" t="n"/>
    </row>
    <row r="916" ht="15.75" customHeight="1" s="130">
      <c r="A916" s="119" t="n"/>
      <c r="B916" s="119" t="n"/>
      <c r="C916" s="119" t="n"/>
      <c r="D916" s="119" t="n"/>
      <c r="E916" s="119" t="n"/>
      <c r="F916" s="119" t="n"/>
      <c r="G916" s="119" t="n"/>
      <c r="H916" s="119" t="n"/>
      <c r="I916" s="119" t="n"/>
      <c r="J916" s="119" t="n"/>
      <c r="K916" s="119" t="n"/>
      <c r="L916" s="119" t="n"/>
      <c r="M916" s="119" t="n"/>
      <c r="N916" s="121" t="n"/>
      <c r="O916" s="119" t="n"/>
    </row>
    <row r="917" ht="15.75" customHeight="1" s="130">
      <c r="A917" s="119" t="n"/>
      <c r="B917" s="119" t="n"/>
      <c r="C917" s="119" t="n"/>
      <c r="D917" s="119" t="n"/>
      <c r="E917" s="119" t="n"/>
      <c r="F917" s="119" t="n"/>
      <c r="G917" s="119" t="n"/>
      <c r="H917" s="119" t="n"/>
      <c r="I917" s="119" t="n"/>
      <c r="J917" s="119" t="n"/>
      <c r="K917" s="119" t="n"/>
      <c r="L917" s="119" t="n"/>
      <c r="M917" s="119" t="n"/>
      <c r="N917" s="121" t="n"/>
      <c r="O917" s="119" t="n"/>
    </row>
    <row r="918" ht="15.75" customHeight="1" s="130">
      <c r="A918" s="119" t="n"/>
      <c r="B918" s="119" t="n"/>
      <c r="C918" s="119" t="n"/>
      <c r="D918" s="119" t="n"/>
      <c r="E918" s="119" t="n"/>
      <c r="F918" s="119" t="n"/>
      <c r="G918" s="119" t="n"/>
      <c r="H918" s="119" t="n"/>
      <c r="I918" s="119" t="n"/>
      <c r="J918" s="119" t="n"/>
      <c r="K918" s="119" t="n"/>
      <c r="L918" s="119" t="n"/>
      <c r="M918" s="119" t="n"/>
      <c r="N918" s="121" t="n"/>
      <c r="O918" s="119" t="n"/>
    </row>
    <row r="919" ht="15.75" customHeight="1" s="130">
      <c r="A919" s="119" t="n"/>
      <c r="B919" s="119" t="n"/>
      <c r="C919" s="119" t="n"/>
      <c r="D919" s="119" t="n"/>
      <c r="E919" s="119" t="n"/>
      <c r="F919" s="119" t="n"/>
      <c r="G919" s="119" t="n"/>
      <c r="H919" s="119" t="n"/>
      <c r="I919" s="119" t="n"/>
      <c r="J919" s="119" t="n"/>
      <c r="K919" s="119" t="n"/>
      <c r="L919" s="119" t="n"/>
      <c r="M919" s="119" t="n"/>
      <c r="N919" s="121" t="n"/>
      <c r="O919" s="119" t="n"/>
    </row>
    <row r="920" ht="15.75" customHeight="1" s="130">
      <c r="A920" s="119" t="n"/>
      <c r="B920" s="119" t="n"/>
      <c r="C920" s="119" t="n"/>
      <c r="D920" s="119" t="n"/>
      <c r="E920" s="119" t="n"/>
      <c r="F920" s="119" t="n"/>
      <c r="G920" s="119" t="n"/>
      <c r="H920" s="119" t="n"/>
      <c r="I920" s="119" t="n"/>
      <c r="J920" s="119" t="n"/>
      <c r="K920" s="119" t="n"/>
      <c r="L920" s="119" t="n"/>
      <c r="M920" s="119" t="n"/>
      <c r="N920" s="121" t="n"/>
      <c r="O920" s="119" t="n"/>
    </row>
    <row r="921" ht="15.75" customHeight="1" s="130">
      <c r="A921" s="119" t="n"/>
      <c r="B921" s="119" t="n"/>
      <c r="C921" s="119" t="n"/>
      <c r="D921" s="119" t="n"/>
      <c r="E921" s="119" t="n"/>
      <c r="F921" s="119" t="n"/>
      <c r="G921" s="119" t="n"/>
      <c r="H921" s="119" t="n"/>
      <c r="I921" s="119" t="n"/>
      <c r="J921" s="119" t="n"/>
      <c r="K921" s="119" t="n"/>
      <c r="L921" s="119" t="n"/>
      <c r="M921" s="119" t="n"/>
      <c r="N921" s="121" t="n"/>
      <c r="O921" s="119" t="n"/>
    </row>
    <row r="922" ht="15.75" customHeight="1" s="130">
      <c r="A922" s="119" t="n"/>
      <c r="B922" s="119" t="n"/>
      <c r="C922" s="119" t="n"/>
      <c r="D922" s="119" t="n"/>
      <c r="E922" s="119" t="n"/>
      <c r="F922" s="119" t="n"/>
      <c r="G922" s="119" t="n"/>
      <c r="H922" s="119" t="n"/>
      <c r="I922" s="119" t="n"/>
      <c r="J922" s="119" t="n"/>
      <c r="K922" s="119" t="n"/>
      <c r="L922" s="119" t="n"/>
      <c r="M922" s="119" t="n"/>
      <c r="N922" s="121" t="n"/>
      <c r="O922" s="119" t="n"/>
    </row>
    <row r="923" ht="15.75" customHeight="1" s="130">
      <c r="A923" s="119" t="n"/>
      <c r="B923" s="119" t="n"/>
      <c r="C923" s="119" t="n"/>
      <c r="D923" s="119" t="n"/>
      <c r="E923" s="119" t="n"/>
      <c r="F923" s="119" t="n"/>
      <c r="G923" s="119" t="n"/>
      <c r="H923" s="119" t="n"/>
      <c r="I923" s="119" t="n"/>
      <c r="J923" s="119" t="n"/>
      <c r="K923" s="119" t="n"/>
      <c r="L923" s="119" t="n"/>
      <c r="M923" s="119" t="n"/>
      <c r="N923" s="121" t="n"/>
      <c r="O923" s="119" t="n"/>
    </row>
    <row r="924" ht="15.75" customHeight="1" s="130">
      <c r="A924" s="119" t="n"/>
      <c r="B924" s="119" t="n"/>
      <c r="C924" s="119" t="n"/>
      <c r="D924" s="119" t="n"/>
      <c r="E924" s="119" t="n"/>
      <c r="F924" s="119" t="n"/>
      <c r="G924" s="119" t="n"/>
      <c r="H924" s="119" t="n"/>
      <c r="I924" s="119" t="n"/>
      <c r="J924" s="119" t="n"/>
      <c r="K924" s="119" t="n"/>
      <c r="L924" s="119" t="n"/>
      <c r="M924" s="119" t="n"/>
      <c r="N924" s="121" t="n"/>
      <c r="O924" s="119" t="n"/>
    </row>
    <row r="925" ht="15.75" customHeight="1" s="130">
      <c r="A925" s="119" t="n"/>
      <c r="B925" s="119" t="n"/>
      <c r="C925" s="119" t="n"/>
      <c r="D925" s="119" t="n"/>
      <c r="E925" s="119" t="n"/>
      <c r="F925" s="119" t="n"/>
      <c r="G925" s="119" t="n"/>
      <c r="H925" s="119" t="n"/>
      <c r="I925" s="119" t="n"/>
      <c r="J925" s="119" t="n"/>
      <c r="K925" s="119" t="n"/>
      <c r="L925" s="119" t="n"/>
      <c r="M925" s="119" t="n"/>
      <c r="N925" s="121" t="n"/>
      <c r="O925" s="119" t="n"/>
    </row>
    <row r="926" ht="15.75" customHeight="1" s="130">
      <c r="A926" s="119" t="n"/>
      <c r="B926" s="119" t="n"/>
      <c r="C926" s="119" t="n"/>
      <c r="D926" s="119" t="n"/>
      <c r="E926" s="119" t="n"/>
      <c r="F926" s="119" t="n"/>
      <c r="G926" s="119" t="n"/>
      <c r="H926" s="119" t="n"/>
      <c r="I926" s="119" t="n"/>
      <c r="J926" s="119" t="n"/>
      <c r="K926" s="119" t="n"/>
      <c r="L926" s="119" t="n"/>
      <c r="M926" s="119" t="n"/>
      <c r="N926" s="121" t="n"/>
      <c r="O926" s="119" t="n"/>
    </row>
    <row r="927" ht="15.75" customHeight="1" s="130">
      <c r="A927" s="119" t="n"/>
      <c r="B927" s="119" t="n"/>
      <c r="C927" s="119" t="n"/>
      <c r="D927" s="119" t="n"/>
      <c r="E927" s="119" t="n"/>
      <c r="F927" s="119" t="n"/>
      <c r="G927" s="119" t="n"/>
      <c r="H927" s="119" t="n"/>
      <c r="I927" s="119" t="n"/>
      <c r="J927" s="119" t="n"/>
      <c r="K927" s="119" t="n"/>
      <c r="L927" s="119" t="n"/>
      <c r="M927" s="119" t="n"/>
      <c r="N927" s="121" t="n"/>
      <c r="O927" s="119" t="n"/>
    </row>
    <row r="928" ht="15.75" customHeight="1" s="130">
      <c r="A928" s="119" t="n"/>
      <c r="B928" s="119" t="n"/>
      <c r="C928" s="119" t="n"/>
      <c r="D928" s="119" t="n"/>
      <c r="E928" s="119" t="n"/>
      <c r="F928" s="119" t="n"/>
      <c r="G928" s="119" t="n"/>
      <c r="H928" s="119" t="n"/>
      <c r="I928" s="119" t="n"/>
      <c r="J928" s="119" t="n"/>
      <c r="K928" s="119" t="n"/>
      <c r="L928" s="119" t="n"/>
      <c r="M928" s="119" t="n"/>
      <c r="N928" s="121" t="n"/>
      <c r="O928" s="119" t="n"/>
    </row>
    <row r="929" ht="15.75" customHeight="1" s="130">
      <c r="A929" s="119" t="n"/>
      <c r="B929" s="119" t="n"/>
      <c r="C929" s="119" t="n"/>
      <c r="D929" s="119" t="n"/>
      <c r="E929" s="119" t="n"/>
      <c r="F929" s="119" t="n"/>
      <c r="G929" s="119" t="n"/>
      <c r="H929" s="119" t="n"/>
      <c r="I929" s="119" t="n"/>
      <c r="J929" s="119" t="n"/>
      <c r="K929" s="119" t="n"/>
      <c r="L929" s="119" t="n"/>
      <c r="M929" s="119" t="n"/>
      <c r="N929" s="121" t="n"/>
      <c r="O929" s="119" t="n"/>
    </row>
    <row r="930" ht="15.75" customHeight="1" s="130">
      <c r="A930" s="119" t="n"/>
      <c r="B930" s="119" t="n"/>
      <c r="C930" s="119" t="n"/>
      <c r="D930" s="119" t="n"/>
      <c r="E930" s="119" t="n"/>
      <c r="F930" s="119" t="n"/>
      <c r="G930" s="119" t="n"/>
      <c r="H930" s="119" t="n"/>
      <c r="I930" s="119" t="n"/>
      <c r="J930" s="119" t="n"/>
      <c r="K930" s="119" t="n"/>
      <c r="L930" s="119" t="n"/>
      <c r="M930" s="119" t="n"/>
      <c r="N930" s="121" t="n"/>
      <c r="O930" s="119" t="n"/>
    </row>
    <row r="931" ht="15.75" customHeight="1" s="130">
      <c r="A931" s="119" t="n"/>
      <c r="B931" s="119" t="n"/>
      <c r="C931" s="119" t="n"/>
      <c r="D931" s="119" t="n"/>
      <c r="E931" s="119" t="n"/>
      <c r="F931" s="119" t="n"/>
      <c r="G931" s="119" t="n"/>
      <c r="H931" s="119" t="n"/>
      <c r="I931" s="119" t="n"/>
      <c r="J931" s="119" t="n"/>
      <c r="K931" s="119" t="n"/>
      <c r="L931" s="119" t="n"/>
      <c r="M931" s="119" t="n"/>
      <c r="N931" s="121" t="n"/>
      <c r="O931" s="119" t="n"/>
    </row>
    <row r="932" ht="15.75" customHeight="1" s="130">
      <c r="A932" s="119" t="n"/>
      <c r="B932" s="119" t="n"/>
      <c r="C932" s="119" t="n"/>
      <c r="D932" s="119" t="n"/>
      <c r="E932" s="119" t="n"/>
      <c r="F932" s="119" t="n"/>
      <c r="G932" s="119" t="n"/>
      <c r="H932" s="119" t="n"/>
      <c r="I932" s="119" t="n"/>
      <c r="J932" s="119" t="n"/>
      <c r="K932" s="119" t="n"/>
      <c r="L932" s="119" t="n"/>
      <c r="M932" s="119" t="n"/>
      <c r="N932" s="121" t="n"/>
      <c r="O932" s="119" t="n"/>
    </row>
    <row r="933" ht="15.75" customHeight="1" s="130">
      <c r="A933" s="119" t="n"/>
      <c r="B933" s="119" t="n"/>
      <c r="C933" s="119" t="n"/>
      <c r="D933" s="119" t="n"/>
      <c r="E933" s="119" t="n"/>
      <c r="F933" s="119" t="n"/>
      <c r="G933" s="119" t="n"/>
      <c r="H933" s="119" t="n"/>
      <c r="I933" s="119" t="n"/>
      <c r="J933" s="119" t="n"/>
      <c r="K933" s="119" t="n"/>
      <c r="L933" s="119" t="n"/>
      <c r="M933" s="119" t="n"/>
      <c r="N933" s="121" t="n"/>
      <c r="O933" s="119" t="n"/>
    </row>
    <row r="934" ht="15.75" customHeight="1" s="130">
      <c r="A934" s="119" t="n"/>
      <c r="B934" s="119" t="n"/>
      <c r="C934" s="119" t="n"/>
      <c r="D934" s="119" t="n"/>
      <c r="E934" s="119" t="n"/>
      <c r="F934" s="119" t="n"/>
      <c r="G934" s="119" t="n"/>
      <c r="H934" s="119" t="n"/>
      <c r="I934" s="119" t="n"/>
      <c r="J934" s="119" t="n"/>
      <c r="K934" s="119" t="n"/>
      <c r="L934" s="119" t="n"/>
      <c r="M934" s="119" t="n"/>
      <c r="N934" s="121" t="n"/>
      <c r="O934" s="119" t="n"/>
    </row>
    <row r="935" ht="15.75" customHeight="1" s="130">
      <c r="A935" s="119" t="n"/>
      <c r="B935" s="119" t="n"/>
      <c r="C935" s="119" t="n"/>
      <c r="D935" s="119" t="n"/>
      <c r="E935" s="119" t="n"/>
      <c r="F935" s="119" t="n"/>
      <c r="G935" s="119" t="n"/>
      <c r="H935" s="119" t="n"/>
      <c r="I935" s="119" t="n"/>
      <c r="J935" s="119" t="n"/>
      <c r="K935" s="119" t="n"/>
      <c r="L935" s="119" t="n"/>
      <c r="M935" s="119" t="n"/>
      <c r="N935" s="121" t="n"/>
      <c r="O935" s="119" t="n"/>
    </row>
    <row r="936" ht="15.75" customHeight="1" s="130">
      <c r="A936" s="119" t="n"/>
      <c r="B936" s="119" t="n"/>
      <c r="C936" s="119" t="n"/>
      <c r="D936" s="119" t="n"/>
      <c r="E936" s="119" t="n"/>
      <c r="F936" s="119" t="n"/>
      <c r="G936" s="119" t="n"/>
      <c r="H936" s="119" t="n"/>
      <c r="I936" s="119" t="n"/>
      <c r="J936" s="119" t="n"/>
      <c r="K936" s="119" t="n"/>
      <c r="L936" s="119" t="n"/>
      <c r="M936" s="119" t="n"/>
      <c r="N936" s="121" t="n"/>
      <c r="O936" s="119" t="n"/>
    </row>
    <row r="937" ht="15.75" customHeight="1" s="130">
      <c r="A937" s="119" t="n"/>
      <c r="B937" s="119" t="n"/>
      <c r="C937" s="119" t="n"/>
      <c r="D937" s="119" t="n"/>
      <c r="E937" s="119" t="n"/>
      <c r="F937" s="119" t="n"/>
      <c r="G937" s="119" t="n"/>
      <c r="H937" s="119" t="n"/>
      <c r="I937" s="119" t="n"/>
      <c r="J937" s="119" t="n"/>
      <c r="K937" s="119" t="n"/>
      <c r="L937" s="119" t="n"/>
      <c r="M937" s="119" t="n"/>
      <c r="N937" s="121" t="n"/>
      <c r="O937" s="119" t="n"/>
    </row>
    <row r="938" ht="15.75" customHeight="1" s="130">
      <c r="A938" s="119" t="n"/>
      <c r="B938" s="119" t="n"/>
      <c r="C938" s="119" t="n"/>
      <c r="D938" s="119" t="n"/>
      <c r="E938" s="119" t="n"/>
      <c r="F938" s="119" t="n"/>
      <c r="G938" s="119" t="n"/>
      <c r="H938" s="119" t="n"/>
      <c r="I938" s="119" t="n"/>
      <c r="J938" s="119" t="n"/>
      <c r="K938" s="119" t="n"/>
      <c r="L938" s="119" t="n"/>
      <c r="M938" s="119" t="n"/>
      <c r="N938" s="121" t="n"/>
      <c r="O938" s="119" t="n"/>
    </row>
    <row r="939" ht="15.75" customHeight="1" s="130">
      <c r="A939" s="119" t="n"/>
      <c r="B939" s="119" t="n"/>
      <c r="C939" s="119" t="n"/>
      <c r="D939" s="119" t="n"/>
      <c r="E939" s="119" t="n"/>
      <c r="F939" s="119" t="n"/>
      <c r="G939" s="119" t="n"/>
      <c r="H939" s="119" t="n"/>
      <c r="I939" s="119" t="n"/>
      <c r="J939" s="119" t="n"/>
      <c r="K939" s="119" t="n"/>
      <c r="L939" s="119" t="n"/>
      <c r="M939" s="119" t="n"/>
      <c r="N939" s="121" t="n"/>
      <c r="O939" s="119" t="n"/>
    </row>
    <row r="940" ht="15.75" customHeight="1" s="130">
      <c r="A940" s="119" t="n"/>
      <c r="B940" s="119" t="n"/>
      <c r="C940" s="119" t="n"/>
      <c r="D940" s="119" t="n"/>
      <c r="E940" s="119" t="n"/>
      <c r="F940" s="119" t="n"/>
      <c r="G940" s="119" t="n"/>
      <c r="H940" s="119" t="n"/>
      <c r="I940" s="119" t="n"/>
      <c r="J940" s="119" t="n"/>
      <c r="K940" s="119" t="n"/>
      <c r="L940" s="119" t="n"/>
      <c r="M940" s="119" t="n"/>
      <c r="N940" s="121" t="n"/>
      <c r="O940" s="119" t="n"/>
    </row>
    <row r="941" ht="15.75" customHeight="1" s="130">
      <c r="A941" s="119" t="n"/>
      <c r="B941" s="119" t="n"/>
      <c r="C941" s="119" t="n"/>
      <c r="D941" s="119" t="n"/>
      <c r="E941" s="119" t="n"/>
      <c r="F941" s="119" t="n"/>
      <c r="G941" s="119" t="n"/>
      <c r="H941" s="119" t="n"/>
      <c r="I941" s="119" t="n"/>
      <c r="J941" s="119" t="n"/>
      <c r="K941" s="119" t="n"/>
      <c r="L941" s="119" t="n"/>
      <c r="M941" s="119" t="n"/>
      <c r="N941" s="121" t="n"/>
      <c r="O941" s="119" t="n"/>
    </row>
    <row r="942" ht="15.75" customHeight="1" s="130">
      <c r="A942" s="119" t="n"/>
      <c r="B942" s="119" t="n"/>
      <c r="C942" s="119" t="n"/>
      <c r="D942" s="119" t="n"/>
      <c r="E942" s="119" t="n"/>
      <c r="F942" s="119" t="n"/>
      <c r="G942" s="119" t="n"/>
      <c r="H942" s="119" t="n"/>
      <c r="I942" s="119" t="n"/>
      <c r="J942" s="119" t="n"/>
      <c r="K942" s="119" t="n"/>
      <c r="L942" s="119" t="n"/>
      <c r="M942" s="119" t="n"/>
      <c r="N942" s="121" t="n"/>
      <c r="O942" s="119" t="n"/>
    </row>
    <row r="943" ht="15.75" customHeight="1" s="130">
      <c r="A943" s="119" t="n"/>
      <c r="B943" s="119" t="n"/>
      <c r="C943" s="119" t="n"/>
      <c r="D943" s="119" t="n"/>
      <c r="E943" s="119" t="n"/>
      <c r="F943" s="119" t="n"/>
      <c r="G943" s="119" t="n"/>
      <c r="H943" s="119" t="n"/>
      <c r="I943" s="119" t="n"/>
      <c r="J943" s="119" t="n"/>
      <c r="K943" s="119" t="n"/>
      <c r="L943" s="119" t="n"/>
      <c r="M943" s="119" t="n"/>
      <c r="N943" s="121" t="n"/>
      <c r="O943" s="119" t="n"/>
    </row>
    <row r="944" ht="15.75" customHeight="1" s="130">
      <c r="A944" s="119" t="n"/>
      <c r="B944" s="119" t="n"/>
      <c r="C944" s="119" t="n"/>
      <c r="D944" s="119" t="n"/>
      <c r="E944" s="119" t="n"/>
      <c r="F944" s="119" t="n"/>
      <c r="G944" s="119" t="n"/>
      <c r="H944" s="119" t="n"/>
      <c r="I944" s="119" t="n"/>
      <c r="J944" s="119" t="n"/>
      <c r="K944" s="119" t="n"/>
      <c r="L944" s="119" t="n"/>
      <c r="M944" s="119" t="n"/>
      <c r="N944" s="121" t="n"/>
      <c r="O944" s="119" t="n"/>
    </row>
    <row r="945" ht="15.75" customHeight="1" s="130">
      <c r="A945" s="119" t="n"/>
      <c r="B945" s="119" t="n"/>
      <c r="C945" s="119" t="n"/>
      <c r="D945" s="119" t="n"/>
      <c r="E945" s="119" t="n"/>
      <c r="F945" s="119" t="n"/>
      <c r="G945" s="119" t="n"/>
      <c r="H945" s="119" t="n"/>
      <c r="I945" s="119" t="n"/>
      <c r="J945" s="119" t="n"/>
      <c r="K945" s="119" t="n"/>
      <c r="L945" s="119" t="n"/>
      <c r="M945" s="119" t="n"/>
      <c r="N945" s="121" t="n"/>
      <c r="O945" s="119" t="n"/>
    </row>
    <row r="946" ht="15.75" customHeight="1" s="130">
      <c r="A946" s="119" t="n"/>
      <c r="B946" s="119" t="n"/>
      <c r="C946" s="119" t="n"/>
      <c r="D946" s="119" t="n"/>
      <c r="E946" s="119" t="n"/>
      <c r="F946" s="119" t="n"/>
      <c r="G946" s="119" t="n"/>
      <c r="H946" s="119" t="n"/>
      <c r="I946" s="119" t="n"/>
      <c r="J946" s="119" t="n"/>
      <c r="K946" s="119" t="n"/>
      <c r="L946" s="119" t="n"/>
      <c r="M946" s="119" t="n"/>
      <c r="N946" s="121" t="n"/>
      <c r="O946" s="119" t="n"/>
    </row>
    <row r="947" ht="15.75" customHeight="1" s="130">
      <c r="A947" s="119" t="n"/>
      <c r="B947" s="119" t="n"/>
      <c r="C947" s="119" t="n"/>
      <c r="D947" s="119" t="n"/>
      <c r="E947" s="119" t="n"/>
      <c r="F947" s="119" t="n"/>
      <c r="G947" s="119" t="n"/>
      <c r="H947" s="119" t="n"/>
      <c r="I947" s="119" t="n"/>
      <c r="J947" s="119" t="n"/>
      <c r="K947" s="119" t="n"/>
      <c r="L947" s="119" t="n"/>
      <c r="M947" s="119" t="n"/>
      <c r="N947" s="121" t="n"/>
      <c r="O947" s="119" t="n"/>
    </row>
    <row r="948" ht="15.75" customHeight="1" s="130">
      <c r="A948" s="119" t="n"/>
      <c r="B948" s="119" t="n"/>
      <c r="C948" s="119" t="n"/>
      <c r="D948" s="119" t="n"/>
      <c r="E948" s="119" t="n"/>
      <c r="F948" s="119" t="n"/>
      <c r="G948" s="119" t="n"/>
      <c r="H948" s="119" t="n"/>
      <c r="I948" s="119" t="n"/>
      <c r="J948" s="119" t="n"/>
      <c r="K948" s="119" t="n"/>
      <c r="L948" s="119" t="n"/>
      <c r="M948" s="119" t="n"/>
      <c r="N948" s="121" t="n"/>
      <c r="O948" s="119" t="n"/>
    </row>
    <row r="949" ht="15.75" customHeight="1" s="130">
      <c r="A949" s="119" t="n"/>
      <c r="B949" s="119" t="n"/>
      <c r="C949" s="119" t="n"/>
      <c r="D949" s="119" t="n"/>
      <c r="E949" s="119" t="n"/>
      <c r="F949" s="119" t="n"/>
      <c r="G949" s="119" t="n"/>
      <c r="H949" s="119" t="n"/>
      <c r="I949" s="119" t="n"/>
      <c r="J949" s="119" t="n"/>
      <c r="K949" s="119" t="n"/>
      <c r="L949" s="119" t="n"/>
      <c r="M949" s="119" t="n"/>
      <c r="N949" s="121" t="n"/>
      <c r="O949" s="119" t="n"/>
    </row>
    <row r="950" ht="15.75" customHeight="1" s="130">
      <c r="A950" s="119" t="n"/>
      <c r="B950" s="119" t="n"/>
      <c r="C950" s="119" t="n"/>
      <c r="D950" s="119" t="n"/>
      <c r="E950" s="119" t="n"/>
      <c r="F950" s="119" t="n"/>
      <c r="G950" s="119" t="n"/>
      <c r="H950" s="119" t="n"/>
      <c r="I950" s="119" t="n"/>
      <c r="J950" s="119" t="n"/>
      <c r="K950" s="119" t="n"/>
      <c r="L950" s="119" t="n"/>
      <c r="M950" s="119" t="n"/>
      <c r="N950" s="121" t="n"/>
      <c r="O950" s="119" t="n"/>
    </row>
    <row r="951" ht="15.75" customHeight="1" s="130">
      <c r="A951" s="119" t="n"/>
      <c r="B951" s="119" t="n"/>
      <c r="C951" s="119" t="n"/>
      <c r="D951" s="119" t="n"/>
      <c r="E951" s="119" t="n"/>
      <c r="F951" s="119" t="n"/>
      <c r="G951" s="119" t="n"/>
      <c r="H951" s="119" t="n"/>
      <c r="I951" s="119" t="n"/>
      <c r="J951" s="119" t="n"/>
      <c r="K951" s="119" t="n"/>
      <c r="L951" s="119" t="n"/>
      <c r="M951" s="119" t="n"/>
      <c r="N951" s="121" t="n"/>
      <c r="O951" s="119" t="n"/>
    </row>
    <row r="952" ht="15.75" customHeight="1" s="130">
      <c r="A952" s="119" t="n"/>
      <c r="B952" s="119" t="n"/>
      <c r="C952" s="119" t="n"/>
      <c r="D952" s="119" t="n"/>
      <c r="E952" s="119" t="n"/>
      <c r="F952" s="119" t="n"/>
      <c r="G952" s="119" t="n"/>
      <c r="H952" s="119" t="n"/>
      <c r="I952" s="119" t="n"/>
      <c r="J952" s="119" t="n"/>
      <c r="K952" s="119" t="n"/>
      <c r="L952" s="119" t="n"/>
      <c r="M952" s="119" t="n"/>
      <c r="N952" s="121" t="n"/>
      <c r="O952" s="119" t="n"/>
    </row>
    <row r="953" ht="15.75" customHeight="1" s="130">
      <c r="A953" s="119" t="n"/>
      <c r="B953" s="119" t="n"/>
      <c r="C953" s="119" t="n"/>
      <c r="D953" s="119" t="n"/>
      <c r="E953" s="119" t="n"/>
      <c r="F953" s="119" t="n"/>
      <c r="G953" s="119" t="n"/>
      <c r="H953" s="119" t="n"/>
      <c r="I953" s="119" t="n"/>
      <c r="J953" s="119" t="n"/>
      <c r="K953" s="119" t="n"/>
      <c r="L953" s="119" t="n"/>
      <c r="M953" s="119" t="n"/>
      <c r="N953" s="121" t="n"/>
      <c r="O953" s="119" t="n"/>
    </row>
    <row r="954" ht="15.75" customHeight="1" s="130">
      <c r="A954" s="119" t="n"/>
      <c r="B954" s="119" t="n"/>
      <c r="C954" s="119" t="n"/>
      <c r="D954" s="119" t="n"/>
      <c r="E954" s="119" t="n"/>
      <c r="F954" s="119" t="n"/>
      <c r="G954" s="119" t="n"/>
      <c r="H954" s="119" t="n"/>
      <c r="I954" s="119" t="n"/>
      <c r="J954" s="119" t="n"/>
      <c r="K954" s="119" t="n"/>
      <c r="L954" s="119" t="n"/>
      <c r="M954" s="119" t="n"/>
      <c r="N954" s="121" t="n"/>
      <c r="O954" s="119" t="n"/>
    </row>
    <row r="955" ht="15.75" customHeight="1" s="130">
      <c r="A955" s="119" t="n"/>
      <c r="B955" s="119" t="n"/>
      <c r="C955" s="119" t="n"/>
      <c r="D955" s="119" t="n"/>
      <c r="E955" s="119" t="n"/>
      <c r="F955" s="119" t="n"/>
      <c r="G955" s="119" t="n"/>
      <c r="H955" s="119" t="n"/>
      <c r="I955" s="119" t="n"/>
      <c r="J955" s="119" t="n"/>
      <c r="K955" s="119" t="n"/>
      <c r="L955" s="119" t="n"/>
      <c r="M955" s="119" t="n"/>
      <c r="N955" s="121" t="n"/>
      <c r="O955" s="119" t="n"/>
    </row>
    <row r="956" ht="15.75" customHeight="1" s="130">
      <c r="A956" s="119" t="n"/>
      <c r="B956" s="119" t="n"/>
      <c r="C956" s="119" t="n"/>
      <c r="D956" s="119" t="n"/>
      <c r="E956" s="119" t="n"/>
      <c r="F956" s="119" t="n"/>
      <c r="G956" s="119" t="n"/>
      <c r="H956" s="119" t="n"/>
      <c r="I956" s="119" t="n"/>
      <c r="J956" s="119" t="n"/>
      <c r="K956" s="119" t="n"/>
      <c r="L956" s="119" t="n"/>
      <c r="M956" s="119" t="n"/>
      <c r="N956" s="121" t="n"/>
      <c r="O956" s="119" t="n"/>
    </row>
    <row r="957" ht="15.75" customHeight="1" s="130">
      <c r="A957" s="119" t="n"/>
      <c r="B957" s="119" t="n"/>
      <c r="C957" s="119" t="n"/>
      <c r="D957" s="119" t="n"/>
      <c r="E957" s="119" t="n"/>
      <c r="F957" s="119" t="n"/>
      <c r="G957" s="119" t="n"/>
      <c r="H957" s="119" t="n"/>
      <c r="I957" s="119" t="n"/>
      <c r="J957" s="119" t="n"/>
      <c r="K957" s="119" t="n"/>
      <c r="L957" s="119" t="n"/>
      <c r="M957" s="119" t="n"/>
      <c r="N957" s="121" t="n"/>
      <c r="O957" s="119" t="n"/>
    </row>
    <row r="958" ht="15.75" customHeight="1" s="130">
      <c r="A958" s="119" t="n"/>
      <c r="B958" s="119" t="n"/>
      <c r="C958" s="119" t="n"/>
      <c r="D958" s="119" t="n"/>
      <c r="E958" s="119" t="n"/>
      <c r="F958" s="119" t="n"/>
      <c r="G958" s="119" t="n"/>
      <c r="H958" s="119" t="n"/>
      <c r="I958" s="119" t="n"/>
      <c r="J958" s="119" t="n"/>
      <c r="K958" s="119" t="n"/>
      <c r="L958" s="119" t="n"/>
      <c r="M958" s="119" t="n"/>
      <c r="N958" s="121" t="n"/>
      <c r="O958" s="119" t="n"/>
    </row>
    <row r="959" ht="15.75" customHeight="1" s="130">
      <c r="A959" s="119" t="n"/>
      <c r="B959" s="119" t="n"/>
      <c r="C959" s="119" t="n"/>
      <c r="D959" s="119" t="n"/>
      <c r="E959" s="119" t="n"/>
      <c r="F959" s="119" t="n"/>
      <c r="G959" s="119" t="n"/>
      <c r="H959" s="119" t="n"/>
      <c r="I959" s="119" t="n"/>
      <c r="J959" s="119" t="n"/>
      <c r="K959" s="119" t="n"/>
      <c r="L959" s="119" t="n"/>
      <c r="M959" s="119" t="n"/>
      <c r="N959" s="121" t="n"/>
      <c r="O959" s="119" t="n"/>
    </row>
    <row r="960" ht="15.75" customHeight="1" s="130">
      <c r="A960" s="119" t="n"/>
      <c r="B960" s="119" t="n"/>
      <c r="C960" s="119" t="n"/>
      <c r="D960" s="119" t="n"/>
      <c r="E960" s="119" t="n"/>
      <c r="F960" s="119" t="n"/>
      <c r="G960" s="119" t="n"/>
      <c r="H960" s="119" t="n"/>
      <c r="I960" s="119" t="n"/>
      <c r="J960" s="119" t="n"/>
      <c r="K960" s="119" t="n"/>
      <c r="L960" s="119" t="n"/>
      <c r="M960" s="119" t="n"/>
      <c r="N960" s="121" t="n"/>
      <c r="O960" s="119" t="n"/>
    </row>
    <row r="961" ht="15.75" customHeight="1" s="130">
      <c r="A961" s="119" t="n"/>
      <c r="B961" s="119" t="n"/>
      <c r="C961" s="119" t="n"/>
      <c r="D961" s="119" t="n"/>
      <c r="E961" s="119" t="n"/>
      <c r="F961" s="119" t="n"/>
      <c r="G961" s="119" t="n"/>
      <c r="H961" s="119" t="n"/>
      <c r="I961" s="119" t="n"/>
      <c r="J961" s="119" t="n"/>
      <c r="K961" s="119" t="n"/>
      <c r="L961" s="119" t="n"/>
      <c r="M961" s="119" t="n"/>
      <c r="N961" s="121" t="n"/>
      <c r="O961" s="119" t="n"/>
    </row>
    <row r="962" ht="15.75" customHeight="1" s="130">
      <c r="A962" s="119" t="n"/>
      <c r="B962" s="119" t="n"/>
      <c r="C962" s="119" t="n"/>
      <c r="D962" s="119" t="n"/>
      <c r="E962" s="119" t="n"/>
      <c r="F962" s="119" t="n"/>
      <c r="G962" s="119" t="n"/>
      <c r="H962" s="119" t="n"/>
      <c r="I962" s="119" t="n"/>
      <c r="J962" s="119" t="n"/>
      <c r="K962" s="119" t="n"/>
      <c r="L962" s="119" t="n"/>
      <c r="M962" s="119" t="n"/>
      <c r="N962" s="121" t="n"/>
      <c r="O962" s="119" t="n"/>
    </row>
    <row r="963" ht="15.75" customHeight="1" s="130">
      <c r="A963" s="119" t="n"/>
      <c r="B963" s="119" t="n"/>
      <c r="C963" s="119" t="n"/>
      <c r="D963" s="119" t="n"/>
      <c r="E963" s="119" t="n"/>
      <c r="F963" s="119" t="n"/>
      <c r="G963" s="119" t="n"/>
      <c r="H963" s="119" t="n"/>
      <c r="I963" s="119" t="n"/>
      <c r="J963" s="119" t="n"/>
      <c r="K963" s="119" t="n"/>
      <c r="L963" s="119" t="n"/>
      <c r="M963" s="119" t="n"/>
      <c r="N963" s="121" t="n"/>
      <c r="O963" s="119" t="n"/>
    </row>
    <row r="964" ht="15.75" customHeight="1" s="130">
      <c r="A964" s="119" t="n"/>
      <c r="B964" s="119" t="n"/>
      <c r="C964" s="119" t="n"/>
      <c r="D964" s="119" t="n"/>
      <c r="E964" s="119" t="n"/>
      <c r="F964" s="119" t="n"/>
      <c r="G964" s="119" t="n"/>
      <c r="H964" s="119" t="n"/>
      <c r="I964" s="119" t="n"/>
      <c r="J964" s="119" t="n"/>
      <c r="K964" s="119" t="n"/>
      <c r="L964" s="119" t="n"/>
      <c r="M964" s="119" t="n"/>
      <c r="N964" s="121" t="n"/>
      <c r="O964" s="119" t="n"/>
    </row>
    <row r="965" ht="15.75" customHeight="1" s="130">
      <c r="A965" s="119" t="n"/>
      <c r="B965" s="119" t="n"/>
      <c r="C965" s="119" t="n"/>
      <c r="D965" s="119" t="n"/>
      <c r="E965" s="119" t="n"/>
      <c r="F965" s="119" t="n"/>
      <c r="G965" s="119" t="n"/>
      <c r="H965" s="119" t="n"/>
      <c r="I965" s="119" t="n"/>
      <c r="J965" s="119" t="n"/>
      <c r="K965" s="119" t="n"/>
      <c r="L965" s="119" t="n"/>
      <c r="M965" s="119" t="n"/>
      <c r="N965" s="121" t="n"/>
      <c r="O965" s="119" t="n"/>
    </row>
    <row r="966" ht="15.75" customHeight="1" s="130">
      <c r="A966" s="119" t="n"/>
      <c r="B966" s="119" t="n"/>
      <c r="C966" s="119" t="n"/>
      <c r="D966" s="119" t="n"/>
      <c r="E966" s="119" t="n"/>
      <c r="F966" s="119" t="n"/>
      <c r="G966" s="119" t="n"/>
      <c r="H966" s="119" t="n"/>
      <c r="I966" s="119" t="n"/>
      <c r="J966" s="119" t="n"/>
      <c r="K966" s="119" t="n"/>
      <c r="L966" s="119" t="n"/>
      <c r="M966" s="119" t="n"/>
      <c r="N966" s="121" t="n"/>
      <c r="O966" s="119" t="n"/>
    </row>
    <row r="967" ht="15.75" customHeight="1" s="130">
      <c r="A967" s="119" t="n"/>
      <c r="B967" s="119" t="n"/>
      <c r="C967" s="119" t="n"/>
      <c r="D967" s="119" t="n"/>
      <c r="E967" s="119" t="n"/>
      <c r="F967" s="119" t="n"/>
      <c r="G967" s="119" t="n"/>
      <c r="H967" s="119" t="n"/>
      <c r="I967" s="119" t="n"/>
      <c r="J967" s="119" t="n"/>
      <c r="K967" s="119" t="n"/>
      <c r="L967" s="119" t="n"/>
      <c r="M967" s="119" t="n"/>
      <c r="N967" s="121" t="n"/>
      <c r="O967" s="119" t="n"/>
    </row>
    <row r="968" ht="15.75" customHeight="1" s="130">
      <c r="A968" s="119" t="n"/>
      <c r="B968" s="119" t="n"/>
      <c r="C968" s="119" t="n"/>
      <c r="D968" s="119" t="n"/>
      <c r="E968" s="119" t="n"/>
      <c r="F968" s="119" t="n"/>
      <c r="G968" s="119" t="n"/>
      <c r="H968" s="119" t="n"/>
      <c r="I968" s="119" t="n"/>
      <c r="J968" s="119" t="n"/>
      <c r="K968" s="119" t="n"/>
      <c r="L968" s="119" t="n"/>
      <c r="M968" s="119" t="n"/>
      <c r="N968" s="121" t="n"/>
      <c r="O968" s="119" t="n"/>
    </row>
    <row r="969" ht="15.75" customHeight="1" s="130">
      <c r="A969" s="119" t="n"/>
      <c r="B969" s="119" t="n"/>
      <c r="C969" s="119" t="n"/>
      <c r="D969" s="119" t="n"/>
      <c r="E969" s="119" t="n"/>
      <c r="F969" s="119" t="n"/>
      <c r="G969" s="119" t="n"/>
      <c r="H969" s="119" t="n"/>
      <c r="I969" s="119" t="n"/>
      <c r="J969" s="119" t="n"/>
      <c r="K969" s="119" t="n"/>
      <c r="L969" s="119" t="n"/>
      <c r="M969" s="119" t="n"/>
      <c r="N969" s="121" t="n"/>
      <c r="O969" s="119" t="n"/>
    </row>
    <row r="970" ht="15.75" customHeight="1" s="130">
      <c r="A970" s="119" t="n"/>
      <c r="B970" s="119" t="n"/>
      <c r="C970" s="119" t="n"/>
      <c r="D970" s="119" t="n"/>
      <c r="E970" s="119" t="n"/>
      <c r="F970" s="119" t="n"/>
      <c r="G970" s="119" t="n"/>
      <c r="H970" s="119" t="n"/>
      <c r="I970" s="119" t="n"/>
      <c r="J970" s="119" t="n"/>
      <c r="K970" s="119" t="n"/>
      <c r="L970" s="119" t="n"/>
      <c r="M970" s="119" t="n"/>
      <c r="N970" s="121" t="n"/>
      <c r="O970" s="119" t="n"/>
    </row>
    <row r="971" ht="15.75" customHeight="1" s="130">
      <c r="A971" s="119" t="n"/>
      <c r="B971" s="119" t="n"/>
      <c r="C971" s="119" t="n"/>
      <c r="D971" s="119" t="n"/>
      <c r="E971" s="119" t="n"/>
      <c r="F971" s="119" t="n"/>
      <c r="G971" s="119" t="n"/>
      <c r="H971" s="119" t="n"/>
      <c r="I971" s="119" t="n"/>
      <c r="J971" s="119" t="n"/>
      <c r="K971" s="119" t="n"/>
      <c r="L971" s="119" t="n"/>
      <c r="M971" s="119" t="n"/>
      <c r="N971" s="121" t="n"/>
      <c r="O971" s="119" t="n"/>
    </row>
    <row r="972" ht="15.75" customHeight="1" s="130">
      <c r="A972" s="119" t="n"/>
      <c r="B972" s="119" t="n"/>
      <c r="C972" s="119" t="n"/>
      <c r="D972" s="119" t="n"/>
      <c r="E972" s="119" t="n"/>
      <c r="F972" s="119" t="n"/>
      <c r="G972" s="119" t="n"/>
      <c r="H972" s="119" t="n"/>
      <c r="I972" s="119" t="n"/>
      <c r="J972" s="119" t="n"/>
      <c r="K972" s="119" t="n"/>
      <c r="L972" s="119" t="n"/>
      <c r="M972" s="119" t="n"/>
      <c r="N972" s="121" t="n"/>
      <c r="O972" s="119" t="n"/>
    </row>
    <row r="973" ht="15.75" customHeight="1" s="130">
      <c r="A973" s="119" t="n"/>
      <c r="B973" s="119" t="n"/>
      <c r="C973" s="119" t="n"/>
      <c r="D973" s="119" t="n"/>
      <c r="E973" s="119" t="n"/>
      <c r="F973" s="119" t="n"/>
      <c r="G973" s="119" t="n"/>
      <c r="H973" s="119" t="n"/>
      <c r="I973" s="119" t="n"/>
      <c r="J973" s="119" t="n"/>
      <c r="K973" s="119" t="n"/>
      <c r="L973" s="119" t="n"/>
      <c r="M973" s="119" t="n"/>
      <c r="N973" s="121" t="n"/>
      <c r="O973" s="119" t="n"/>
    </row>
    <row r="974" ht="15.75" customHeight="1" s="130">
      <c r="A974" s="119" t="n"/>
      <c r="B974" s="119" t="n"/>
      <c r="C974" s="119" t="n"/>
      <c r="D974" s="119" t="n"/>
      <c r="E974" s="119" t="n"/>
      <c r="F974" s="119" t="n"/>
      <c r="G974" s="119" t="n"/>
      <c r="H974" s="119" t="n"/>
      <c r="I974" s="119" t="n"/>
      <c r="J974" s="119" t="n"/>
      <c r="K974" s="119" t="n"/>
      <c r="L974" s="119" t="n"/>
      <c r="M974" s="119" t="n"/>
      <c r="N974" s="121" t="n"/>
      <c r="O974" s="119" t="n"/>
    </row>
    <row r="975" ht="15.75" customHeight="1" s="130">
      <c r="A975" s="119" t="n"/>
      <c r="B975" s="119" t="n"/>
      <c r="C975" s="119" t="n"/>
      <c r="D975" s="119" t="n"/>
      <c r="E975" s="119" t="n"/>
      <c r="F975" s="119" t="n"/>
      <c r="G975" s="119" t="n"/>
      <c r="H975" s="119" t="n"/>
      <c r="I975" s="119" t="n"/>
      <c r="J975" s="119" t="n"/>
      <c r="K975" s="119" t="n"/>
      <c r="L975" s="119" t="n"/>
      <c r="M975" s="119" t="n"/>
      <c r="N975" s="121" t="n"/>
      <c r="O975" s="119" t="n"/>
    </row>
    <row r="976" ht="15.75" customHeight="1" s="130">
      <c r="A976" s="119" t="n"/>
      <c r="B976" s="119" t="n"/>
      <c r="C976" s="119" t="n"/>
      <c r="D976" s="119" t="n"/>
      <c r="E976" s="119" t="n"/>
      <c r="F976" s="119" t="n"/>
      <c r="G976" s="119" t="n"/>
      <c r="H976" s="119" t="n"/>
      <c r="I976" s="119" t="n"/>
      <c r="J976" s="119" t="n"/>
      <c r="K976" s="119" t="n"/>
      <c r="L976" s="119" t="n"/>
      <c r="M976" s="119" t="n"/>
      <c r="N976" s="121" t="n"/>
      <c r="O976" s="119" t="n"/>
    </row>
    <row r="977" ht="15.75" customHeight="1" s="130">
      <c r="A977" s="119" t="n"/>
      <c r="B977" s="119" t="n"/>
      <c r="C977" s="119" t="n"/>
      <c r="D977" s="119" t="n"/>
      <c r="E977" s="119" t="n"/>
      <c r="F977" s="119" t="n"/>
      <c r="G977" s="119" t="n"/>
      <c r="H977" s="119" t="n"/>
      <c r="I977" s="119" t="n"/>
      <c r="J977" s="119" t="n"/>
      <c r="K977" s="119" t="n"/>
      <c r="L977" s="119" t="n"/>
      <c r="M977" s="119" t="n"/>
      <c r="N977" s="121" t="n"/>
      <c r="O977" s="119" t="n"/>
    </row>
    <row r="978" ht="15.75" customHeight="1" s="130">
      <c r="A978" s="119" t="n"/>
      <c r="B978" s="119" t="n"/>
      <c r="C978" s="119" t="n"/>
      <c r="D978" s="119" t="n"/>
      <c r="E978" s="119" t="n"/>
      <c r="F978" s="119" t="n"/>
      <c r="G978" s="119" t="n"/>
      <c r="H978" s="119" t="n"/>
      <c r="I978" s="119" t="n"/>
      <c r="J978" s="119" t="n"/>
      <c r="K978" s="119" t="n"/>
      <c r="L978" s="119" t="n"/>
      <c r="M978" s="119" t="n"/>
      <c r="N978" s="121" t="n"/>
      <c r="O978" s="119" t="n"/>
    </row>
    <row r="979" ht="15.75" customHeight="1" s="130">
      <c r="A979" s="119" t="n"/>
      <c r="B979" s="119" t="n"/>
      <c r="C979" s="119" t="n"/>
      <c r="D979" s="119" t="n"/>
      <c r="E979" s="119" t="n"/>
      <c r="F979" s="119" t="n"/>
      <c r="G979" s="119" t="n"/>
      <c r="H979" s="119" t="n"/>
      <c r="I979" s="119" t="n"/>
      <c r="J979" s="119" t="n"/>
      <c r="K979" s="119" t="n"/>
      <c r="L979" s="119" t="n"/>
      <c r="M979" s="119" t="n"/>
      <c r="N979" s="121" t="n"/>
      <c r="O979" s="119" t="n"/>
    </row>
    <row r="980" ht="15.75" customHeight="1" s="130">
      <c r="A980" s="119" t="n"/>
      <c r="B980" s="119" t="n"/>
      <c r="C980" s="119" t="n"/>
      <c r="D980" s="119" t="n"/>
      <c r="E980" s="119" t="n"/>
      <c r="F980" s="119" t="n"/>
      <c r="G980" s="119" t="n"/>
      <c r="H980" s="119" t="n"/>
      <c r="I980" s="119" t="n"/>
      <c r="J980" s="119" t="n"/>
      <c r="K980" s="119" t="n"/>
      <c r="L980" s="119" t="n"/>
      <c r="M980" s="119" t="n"/>
      <c r="N980" s="121" t="n"/>
      <c r="O980" s="119" t="n"/>
    </row>
    <row r="981" ht="15.75" customHeight="1" s="130">
      <c r="A981" s="119" t="n"/>
      <c r="B981" s="119" t="n"/>
      <c r="C981" s="119" t="n"/>
      <c r="D981" s="119" t="n"/>
      <c r="E981" s="119" t="n"/>
      <c r="F981" s="119" t="n"/>
      <c r="G981" s="119" t="n"/>
      <c r="H981" s="119" t="n"/>
      <c r="I981" s="119" t="n"/>
      <c r="J981" s="119" t="n"/>
      <c r="K981" s="119" t="n"/>
      <c r="L981" s="119" t="n"/>
      <c r="M981" s="119" t="n"/>
      <c r="N981" s="121" t="n"/>
      <c r="O981" s="119" t="n"/>
    </row>
    <row r="982" ht="15.75" customHeight="1" s="130">
      <c r="A982" s="119" t="n"/>
      <c r="B982" s="119" t="n"/>
      <c r="C982" s="119" t="n"/>
      <c r="D982" s="119" t="n"/>
      <c r="E982" s="119" t="n"/>
      <c r="F982" s="119" t="n"/>
      <c r="G982" s="119" t="n"/>
      <c r="H982" s="119" t="n"/>
      <c r="I982" s="119" t="n"/>
      <c r="J982" s="119" t="n"/>
      <c r="K982" s="119" t="n"/>
      <c r="L982" s="119" t="n"/>
      <c r="M982" s="119" t="n"/>
      <c r="N982" s="121" t="n"/>
      <c r="O982" s="119" t="n"/>
    </row>
    <row r="983" ht="15.75" customHeight="1" s="130">
      <c r="A983" s="119" t="n"/>
      <c r="B983" s="119" t="n"/>
      <c r="C983" s="119" t="n"/>
      <c r="D983" s="119" t="n"/>
      <c r="E983" s="119" t="n"/>
      <c r="F983" s="119" t="n"/>
      <c r="G983" s="119" t="n"/>
      <c r="H983" s="119" t="n"/>
      <c r="I983" s="119" t="n"/>
      <c r="J983" s="119" t="n"/>
      <c r="K983" s="119" t="n"/>
      <c r="L983" s="119" t="n"/>
      <c r="M983" s="119" t="n"/>
      <c r="N983" s="121" t="n"/>
      <c r="O983" s="119" t="n"/>
    </row>
    <row r="984" ht="15.75" customHeight="1" s="130">
      <c r="A984" s="119" t="n"/>
      <c r="B984" s="119" t="n"/>
      <c r="C984" s="119" t="n"/>
      <c r="D984" s="119" t="n"/>
      <c r="E984" s="119" t="n"/>
      <c r="F984" s="119" t="n"/>
      <c r="G984" s="119" t="n"/>
      <c r="H984" s="119" t="n"/>
      <c r="I984" s="119" t="n"/>
      <c r="J984" s="119" t="n"/>
      <c r="K984" s="119" t="n"/>
      <c r="L984" s="119" t="n"/>
      <c r="M984" s="119" t="n"/>
      <c r="N984" s="121" t="n"/>
      <c r="O984" s="119" t="n"/>
    </row>
    <row r="985" ht="15.75" customHeight="1" s="130">
      <c r="A985" s="119" t="n"/>
      <c r="B985" s="119" t="n"/>
      <c r="C985" s="119" t="n"/>
      <c r="D985" s="119" t="n"/>
      <c r="E985" s="119" t="n"/>
      <c r="F985" s="119" t="n"/>
      <c r="G985" s="119" t="n"/>
      <c r="H985" s="119" t="n"/>
      <c r="I985" s="119" t="n"/>
      <c r="J985" s="119" t="n"/>
      <c r="K985" s="119" t="n"/>
      <c r="L985" s="119" t="n"/>
      <c r="M985" s="119" t="n"/>
      <c r="N985" s="121" t="n"/>
      <c r="O985" s="119" t="n"/>
    </row>
    <row r="986" ht="15.75" customHeight="1" s="130">
      <c r="A986" s="119" t="n"/>
      <c r="B986" s="119" t="n"/>
      <c r="C986" s="119" t="n"/>
      <c r="D986" s="119" t="n"/>
      <c r="E986" s="119" t="n"/>
      <c r="F986" s="119" t="n"/>
      <c r="G986" s="119" t="n"/>
      <c r="H986" s="119" t="n"/>
      <c r="I986" s="119" t="n"/>
      <c r="J986" s="119" t="n"/>
      <c r="K986" s="119" t="n"/>
      <c r="L986" s="119" t="n"/>
      <c r="M986" s="119" t="n"/>
      <c r="N986" s="121" t="n"/>
      <c r="O986" s="119" t="n"/>
    </row>
    <row r="987" ht="15.75" customHeight="1" s="130">
      <c r="A987" s="119" t="n"/>
      <c r="B987" s="119" t="n"/>
      <c r="C987" s="119" t="n"/>
      <c r="D987" s="119" t="n"/>
      <c r="E987" s="119" t="n"/>
      <c r="F987" s="119" t="n"/>
      <c r="G987" s="119" t="n"/>
      <c r="H987" s="119" t="n"/>
      <c r="I987" s="119" t="n"/>
      <c r="J987" s="119" t="n"/>
      <c r="K987" s="119" t="n"/>
      <c r="L987" s="119" t="n"/>
      <c r="M987" s="119" t="n"/>
      <c r="N987" s="121" t="n"/>
      <c r="O987" s="119" t="n"/>
    </row>
    <row r="988" ht="15.75" customHeight="1" s="130">
      <c r="A988" s="119" t="n"/>
      <c r="B988" s="119" t="n"/>
      <c r="C988" s="119" t="n"/>
      <c r="D988" s="119" t="n"/>
      <c r="E988" s="119" t="n"/>
      <c r="F988" s="119" t="n"/>
      <c r="G988" s="119" t="n"/>
      <c r="H988" s="119" t="n"/>
      <c r="I988" s="119" t="n"/>
      <c r="J988" s="119" t="n"/>
      <c r="K988" s="119" t="n"/>
      <c r="L988" s="119" t="n"/>
      <c r="M988" s="119" t="n"/>
      <c r="N988" s="121" t="n"/>
      <c r="O988" s="119" t="n"/>
    </row>
    <row r="989" ht="15.75" customHeight="1" s="130">
      <c r="A989" s="119" t="n"/>
      <c r="B989" s="119" t="n"/>
      <c r="C989" s="119" t="n"/>
      <c r="D989" s="119" t="n"/>
      <c r="E989" s="119" t="n"/>
      <c r="F989" s="119" t="n"/>
      <c r="G989" s="119" t="n"/>
      <c r="H989" s="119" t="n"/>
      <c r="I989" s="119" t="n"/>
      <c r="J989" s="119" t="n"/>
      <c r="K989" s="119" t="n"/>
      <c r="L989" s="119" t="n"/>
      <c r="M989" s="119" t="n"/>
      <c r="N989" s="121" t="n"/>
      <c r="O989" s="119" t="n"/>
    </row>
    <row r="990" ht="15.75" customHeight="1" s="130">
      <c r="A990" s="119" t="n"/>
      <c r="B990" s="119" t="n"/>
      <c r="C990" s="119" t="n"/>
      <c r="D990" s="119" t="n"/>
      <c r="E990" s="119" t="n"/>
      <c r="F990" s="119" t="n"/>
      <c r="G990" s="119" t="n"/>
      <c r="H990" s="119" t="n"/>
      <c r="I990" s="119" t="n"/>
      <c r="J990" s="119" t="n"/>
      <c r="K990" s="119" t="n"/>
      <c r="L990" s="119" t="n"/>
      <c r="M990" s="119" t="n"/>
      <c r="N990" s="121" t="n"/>
      <c r="O990" s="119" t="n"/>
    </row>
    <row r="991" ht="15.75" customHeight="1" s="130">
      <c r="A991" s="119" t="n"/>
      <c r="B991" s="119" t="n"/>
      <c r="C991" s="119" t="n"/>
      <c r="D991" s="119" t="n"/>
      <c r="E991" s="119" t="n"/>
      <c r="F991" s="119" t="n"/>
      <c r="G991" s="119" t="n"/>
      <c r="H991" s="119" t="n"/>
      <c r="I991" s="119" t="n"/>
      <c r="J991" s="119" t="n"/>
      <c r="K991" s="119" t="n"/>
      <c r="L991" s="119" t="n"/>
      <c r="M991" s="119" t="n"/>
      <c r="N991" s="121" t="n"/>
      <c r="O991" s="119" t="n"/>
    </row>
    <row r="992" ht="15.75" customHeight="1" s="130">
      <c r="A992" s="119" t="n"/>
      <c r="B992" s="119" t="n"/>
      <c r="C992" s="119" t="n"/>
      <c r="D992" s="119" t="n"/>
      <c r="E992" s="119" t="n"/>
      <c r="F992" s="119" t="n"/>
      <c r="G992" s="119" t="n"/>
      <c r="H992" s="119" t="n"/>
      <c r="I992" s="119" t="n"/>
      <c r="J992" s="119" t="n"/>
      <c r="K992" s="119" t="n"/>
      <c r="L992" s="119" t="n"/>
      <c r="M992" s="119" t="n"/>
      <c r="N992" s="121" t="n"/>
      <c r="O992" s="119" t="n"/>
    </row>
    <row r="993" ht="15.75" customHeight="1" s="130">
      <c r="A993" s="119" t="n"/>
      <c r="B993" s="119" t="n"/>
      <c r="C993" s="119" t="n"/>
      <c r="D993" s="119" t="n"/>
      <c r="E993" s="119" t="n"/>
      <c r="F993" s="119" t="n"/>
      <c r="G993" s="119" t="n"/>
      <c r="H993" s="119" t="n"/>
      <c r="I993" s="119" t="n"/>
      <c r="J993" s="119" t="n"/>
      <c r="K993" s="119" t="n"/>
      <c r="L993" s="119" t="n"/>
      <c r="M993" s="119" t="n"/>
      <c r="N993" s="121" t="n"/>
      <c r="O993" s="119" t="n"/>
    </row>
    <row r="994" ht="15.75" customHeight="1" s="130">
      <c r="A994" s="119" t="n"/>
      <c r="B994" s="119" t="n"/>
      <c r="C994" s="119" t="n"/>
      <c r="D994" s="119" t="n"/>
      <c r="E994" s="119" t="n"/>
      <c r="F994" s="119" t="n"/>
      <c r="G994" s="119" t="n"/>
      <c r="H994" s="119" t="n"/>
      <c r="I994" s="119" t="n"/>
      <c r="J994" s="119" t="n"/>
      <c r="K994" s="119" t="n"/>
      <c r="L994" s="119" t="n"/>
      <c r="M994" s="119" t="n"/>
      <c r="N994" s="121" t="n"/>
      <c r="O994" s="119" t="n"/>
    </row>
    <row r="995" ht="15.75" customHeight="1" s="130">
      <c r="A995" s="119" t="n"/>
      <c r="B995" s="119" t="n"/>
      <c r="C995" s="119" t="n"/>
      <c r="D995" s="119" t="n"/>
      <c r="E995" s="119" t="n"/>
      <c r="F995" s="119" t="n"/>
      <c r="G995" s="119" t="n"/>
      <c r="H995" s="119" t="n"/>
      <c r="I995" s="119" t="n"/>
      <c r="J995" s="119" t="n"/>
      <c r="K995" s="119" t="n"/>
      <c r="L995" s="119" t="n"/>
      <c r="M995" s="119" t="n"/>
      <c r="N995" s="121" t="n"/>
      <c r="O995" s="119" t="n"/>
    </row>
    <row r="996" ht="15.75" customHeight="1" s="130">
      <c r="A996" s="119" t="n"/>
      <c r="B996" s="119" t="n"/>
      <c r="C996" s="119" t="n"/>
      <c r="D996" s="119" t="n"/>
      <c r="E996" s="119" t="n"/>
      <c r="F996" s="119" t="n"/>
      <c r="G996" s="119" t="n"/>
      <c r="H996" s="119" t="n"/>
      <c r="I996" s="119" t="n"/>
      <c r="J996" s="119" t="n"/>
      <c r="K996" s="119" t="n"/>
      <c r="L996" s="119" t="n"/>
      <c r="M996" s="119" t="n"/>
      <c r="N996" s="121" t="n"/>
      <c r="O996" s="119" t="n"/>
    </row>
    <row r="997" ht="15.75" customHeight="1" s="130">
      <c r="A997" s="119" t="n"/>
      <c r="B997" s="119" t="n"/>
      <c r="C997" s="119" t="n"/>
      <c r="D997" s="119" t="n"/>
      <c r="E997" s="119" t="n"/>
      <c r="F997" s="119" t="n"/>
      <c r="G997" s="119" t="n"/>
      <c r="H997" s="119" t="n"/>
      <c r="I997" s="119" t="n"/>
      <c r="J997" s="119" t="n"/>
      <c r="K997" s="119" t="n"/>
      <c r="L997" s="119" t="n"/>
      <c r="M997" s="119" t="n"/>
      <c r="N997" s="121" t="n"/>
      <c r="O997" s="119" t="n"/>
    </row>
    <row r="998" ht="15.75" customHeight="1" s="130">
      <c r="A998" s="119" t="n"/>
      <c r="B998" s="119" t="n"/>
      <c r="C998" s="119" t="n"/>
      <c r="D998" s="119" t="n"/>
      <c r="E998" s="119" t="n"/>
      <c r="F998" s="119" t="n"/>
      <c r="G998" s="119" t="n"/>
      <c r="H998" s="119" t="n"/>
      <c r="I998" s="119" t="n"/>
      <c r="J998" s="119" t="n"/>
      <c r="K998" s="119" t="n"/>
      <c r="L998" s="119" t="n"/>
      <c r="M998" s="119" t="n"/>
      <c r="N998" s="121" t="n"/>
      <c r="O998" s="119" t="n"/>
    </row>
    <row r="999" ht="15.75" customHeight="1" s="130">
      <c r="A999" s="119" t="n"/>
      <c r="B999" s="119" t="n"/>
      <c r="C999" s="119" t="n"/>
      <c r="D999" s="119" t="n"/>
      <c r="E999" s="119" t="n"/>
      <c r="F999" s="119" t="n"/>
      <c r="G999" s="119" t="n"/>
      <c r="H999" s="119" t="n"/>
      <c r="I999" s="119" t="n"/>
      <c r="J999" s="119" t="n"/>
      <c r="K999" s="119" t="n"/>
      <c r="L999" s="119" t="n"/>
      <c r="M999" s="119" t="n"/>
      <c r="N999" s="121" t="n"/>
      <c r="O999" s="119" t="n"/>
    </row>
    <row r="1000" ht="15.75" customHeight="1" s="130">
      <c r="A1000" s="119" t="n"/>
      <c r="B1000" s="119" t="n"/>
      <c r="C1000" s="119" t="n"/>
      <c r="D1000" s="119" t="n"/>
      <c r="E1000" s="119" t="n"/>
      <c r="F1000" s="119" t="n"/>
      <c r="G1000" s="119" t="n"/>
      <c r="H1000" s="119" t="n"/>
      <c r="I1000" s="119" t="n"/>
      <c r="J1000" s="119" t="n"/>
      <c r="K1000" s="119" t="n"/>
      <c r="L1000" s="119" t="n"/>
      <c r="M1000" s="119" t="n"/>
      <c r="N1000" s="121" t="n"/>
      <c r="O1000" s="119" t="n"/>
    </row>
  </sheetData>
  <conditionalFormatting sqref="E23:E41">
    <cfRule type="colorScale" priority="1">
      <colorScale>
        <cfvo type="min"/>
        <cfvo type="percentile" val="50"/>
        <cfvo type="max"/>
        <color rgb="FFF8696B"/>
        <color rgb="FFFFEB84"/>
        <color rgb="FF63BE7B"/>
      </colorScale>
    </cfRule>
  </conditionalFormatting>
  <conditionalFormatting sqref="F23:F41">
    <cfRule type="colorScale" priority="2">
      <colorScale>
        <cfvo type="min"/>
        <cfvo type="percentile" val="50"/>
        <cfvo type="max"/>
        <color rgb="FFF8696B"/>
        <color rgb="FFFFEB84"/>
        <color rgb="FF63BE7B"/>
      </colorScale>
    </cfRule>
  </conditionalFormatting>
  <conditionalFormatting sqref="G24:G42">
    <cfRule type="colorScale" priority="3">
      <colorScale>
        <cfvo type="min"/>
        <cfvo type="percentile" val="50"/>
        <cfvo type="max"/>
        <color rgb="FFF8696B"/>
        <color rgb="FFFFEB84"/>
        <color rgb="FF63BE7B"/>
      </colorScale>
    </cfRule>
  </conditionalFormatting>
  <conditionalFormatting sqref="B2:B21">
    <cfRule type="colorScale" priority="4">
      <colorScale>
        <cfvo type="min"/>
        <cfvo type="percentile" val="50"/>
        <cfvo type="max"/>
        <color rgb="FFF8696B"/>
        <color rgb="FFFFEB84"/>
        <color rgb="FF63BE7B"/>
      </colorScale>
    </cfRule>
  </conditionalFormatting>
  <conditionalFormatting sqref="N2:O82">
    <cfRule type="colorScale" priority="5">
      <colorScale>
        <cfvo type="min"/>
        <cfvo type="percentile" val="50"/>
        <cfvo type="max"/>
        <color rgb="FFF8696B"/>
        <color rgb="FFFFEB84"/>
        <color rgb="FF63BE7B"/>
      </colorScale>
    </cfRule>
  </conditionalFormatting>
  <conditionalFormatting sqref="M2:M82">
    <cfRule type="colorScale" priority="6">
      <colorScale>
        <cfvo type="min"/>
        <cfvo type="percentile" val="50"/>
        <cfvo type="max"/>
        <color rgb="FFF8696B"/>
        <color rgb="FFFFEB84"/>
        <color rgb="FF63BE7B"/>
      </colorScale>
    </cfRule>
  </conditionalFormatting>
  <pageMargins left="0.7" right="0.7" top="0.75" bottom="0.75" header="0" footer="0"/>
  <pageSetup orientation="portrait"/>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2025-01-06T01:14:07Z</dcterms:created>
  <dcterms:modified xsi:type="dcterms:W3CDTF">2025-01-06T01:37:23Z</dcterms:modified>
</cp:coreProperties>
</file>